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ish/Desktop/01.Work/05_Regulatory Engagement/Regulatory.Docs.in.Transit/Rajasthan/DISCOMS/Website Database/FY_2023-24/"/>
    </mc:Choice>
  </mc:AlternateContent>
  <xr:revisionPtr revIDLastSave="0" documentId="8_{EF5476A5-8A52-A349-AAF6-EFEAB88234D7}" xr6:coauthVersionLast="47" xr6:coauthVersionMax="47" xr10:uidLastSave="{00000000-0000-0000-0000-000000000000}"/>
  <bookViews>
    <workbookView xWindow="0" yWindow="740" windowWidth="29400" windowHeight="18380" xr2:uid="{E2721828-614F-9B42-A5CF-B1E574C87E72}"/>
  </bookViews>
  <sheets>
    <sheet name="F 2.5 " sheetId="1" r:id="rId1"/>
  </sheets>
  <externalReferences>
    <externalReference r:id="rId2"/>
  </externalReferences>
  <definedNames>
    <definedName name="__________________SCH6" localSheetId="0">#REF!</definedName>
    <definedName name="__________________SCH6">#REF!</definedName>
    <definedName name="_________________SCH6">#REF!</definedName>
    <definedName name="________________SCH6">#REF!</definedName>
    <definedName name="_______________SCH6">#REF!</definedName>
    <definedName name="______________SCH6">#REF!</definedName>
    <definedName name="_____________SCH6">#REF!</definedName>
    <definedName name="____________SCH6">#REF!</definedName>
    <definedName name="___________SCH6">#REF!</definedName>
    <definedName name="__________SCH6">#REF!</definedName>
    <definedName name="_________SCH6">#REF!</definedName>
    <definedName name="________SCH6">#REF!</definedName>
    <definedName name="_______SCH6">#REF!</definedName>
    <definedName name="______SCH6">#REF!</definedName>
    <definedName name="____SCH6">#REF!</definedName>
    <definedName name="___ABC5">#REF!</definedName>
    <definedName name="___SCH6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X" localSheetId="0" hidden="1">#REF!</definedName>
    <definedName name="__123Graph_X" hidden="1">#REF!</definedName>
    <definedName name="__cir1" localSheetId="0">#REF!</definedName>
    <definedName name="__cir1">#REF!</definedName>
    <definedName name="__cir10" localSheetId="0">#REF!</definedName>
    <definedName name="__cir10">#REF!</definedName>
    <definedName name="__cir11" localSheetId="0">#REF!</definedName>
    <definedName name="__cir11">#REF!</definedName>
    <definedName name="__cir12" localSheetId="0">#REF!</definedName>
    <definedName name="__cir12">#REF!</definedName>
    <definedName name="__cir13" localSheetId="0">#REF!</definedName>
    <definedName name="__cir13">#REF!</definedName>
    <definedName name="__cir2" localSheetId="0">#REF!</definedName>
    <definedName name="__cir2">#REF!</definedName>
    <definedName name="__cir3" localSheetId="0">#REF!</definedName>
    <definedName name="__cir3">#REF!</definedName>
    <definedName name="__cir4" localSheetId="0">#REF!</definedName>
    <definedName name="__cir4">#REF!</definedName>
    <definedName name="__cir5" localSheetId="0">#REF!</definedName>
    <definedName name="__cir5">#REF!</definedName>
    <definedName name="__cir6" localSheetId="0">#REF!</definedName>
    <definedName name="__cir6">#REF!</definedName>
    <definedName name="__cir7" localSheetId="0">#REF!</definedName>
    <definedName name="__cir7">#REF!</definedName>
    <definedName name="__cir8" localSheetId="0">#REF!</definedName>
    <definedName name="__cir8">#REF!</definedName>
    <definedName name="__cir9" localSheetId="0">#REF!</definedName>
    <definedName name="__cir9">#REF!</definedName>
    <definedName name="__FOR1" localSheetId="0">IF(#REF!=1,'F 2.5 '!__cir1,0)</definedName>
    <definedName name="__FOR1">IF(#REF!=1,__cir1,0)</definedName>
    <definedName name="__FOR10" localSheetId="0">IF(#REF!=1,'F 2.5 '!__cir10,0)</definedName>
    <definedName name="__FOR10">IF(#REF!=1,__cir10,0)</definedName>
    <definedName name="__FOR11" localSheetId="0">IF(#REF!=1,'F 2.5 '!__cir11,0)</definedName>
    <definedName name="__FOR11">IF(#REF!=1,__cir11,0)</definedName>
    <definedName name="__FOR12" localSheetId="0">IF(#REF!=1,'F 2.5 '!__cir12,0)</definedName>
    <definedName name="__FOR12">IF(#REF!=1,__cir12,0)</definedName>
    <definedName name="__FOR13" localSheetId="0">IF(#REF!=1,'F 2.5 '!__cir13,0)</definedName>
    <definedName name="__FOR13">IF(#REF!=1,__cir13,0)</definedName>
    <definedName name="__FOR2" localSheetId="0">IF(#REF!=1,'F 2.5 '!__cir2,0)</definedName>
    <definedName name="__FOR2">IF(#REF!=1,__cir2,0)</definedName>
    <definedName name="__FOR3" localSheetId="0">IF(#REF!=1,'F 2.5 '!__cir3,0)</definedName>
    <definedName name="__FOR3">IF(#REF!=1,__cir3,0)</definedName>
    <definedName name="__FOR4" localSheetId="0">IF(#REF!=1,'F 2.5 '!__cir4,0)</definedName>
    <definedName name="__FOR4">IF(#REF!=1,__cir4,0)</definedName>
    <definedName name="__FOR5" localSheetId="0">IF(#REF!=1,'F 2.5 '!__cir5,0)</definedName>
    <definedName name="__FOR5">IF(#REF!=1,__cir5,0)</definedName>
    <definedName name="__FOR6" localSheetId="0">IF(#REF!=1,'F 2.5 '!__cir6,0)</definedName>
    <definedName name="__FOR6">IF(#REF!=1,__cir6,0)</definedName>
    <definedName name="__FOR7" localSheetId="0">IF(#REF!=1,'F 2.5 '!__cir7,0)</definedName>
    <definedName name="__FOR7">IF(#REF!=1,__cir7,0)</definedName>
    <definedName name="__FOR8" localSheetId="0">IF(#REF!=1,'F 2.5 '!__cir8,0)</definedName>
    <definedName name="__FOR8">IF(#REF!=1,__cir8,0)</definedName>
    <definedName name="__FOR9" localSheetId="0">IF(#REF!=1,'F 2.5 '!__cir9,0)</definedName>
    <definedName name="__FOR9">IF(#REF!=1,__cir9,0)</definedName>
    <definedName name="__SCH6" localSheetId="0">#REF!</definedName>
    <definedName name="__SCH6">#REF!</definedName>
    <definedName name="_3.7" localSheetId="0">#REF!</definedName>
    <definedName name="_3.7">#REF!</definedName>
    <definedName name="_BSD1" localSheetId="0">#REF!</definedName>
    <definedName name="_BSD1">#REF!</definedName>
    <definedName name="_BSD2" localSheetId="0">#REF!</definedName>
    <definedName name="_BSD2">#REF!</definedName>
    <definedName name="_cir1" localSheetId="0">#REF!</definedName>
    <definedName name="_cir1">#REF!</definedName>
    <definedName name="_cir10" localSheetId="0">#REF!</definedName>
    <definedName name="_cir10">#REF!</definedName>
    <definedName name="_cir11" localSheetId="0">#REF!</definedName>
    <definedName name="_cir11">#REF!</definedName>
    <definedName name="_cir12" localSheetId="0">#REF!</definedName>
    <definedName name="_cir12">#REF!</definedName>
    <definedName name="_cir13" localSheetId="0">#REF!</definedName>
    <definedName name="_cir13">#REF!</definedName>
    <definedName name="_cir2" localSheetId="0">#REF!</definedName>
    <definedName name="_cir2">#REF!</definedName>
    <definedName name="_cir3" localSheetId="0">#REF!</definedName>
    <definedName name="_cir3">#REF!</definedName>
    <definedName name="_cir4" localSheetId="0">#REF!</definedName>
    <definedName name="_cir4">#REF!</definedName>
    <definedName name="_cir5" localSheetId="0">#REF!</definedName>
    <definedName name="_cir5">#REF!</definedName>
    <definedName name="_cir6" localSheetId="0">#REF!</definedName>
    <definedName name="_cir6">#REF!</definedName>
    <definedName name="_cir7" localSheetId="0">#REF!</definedName>
    <definedName name="_cir7">#REF!</definedName>
    <definedName name="_cir8" localSheetId="0">#REF!</definedName>
    <definedName name="_cir8">#REF!</definedName>
    <definedName name="_cir9" localSheetId="0">#REF!</definedName>
    <definedName name="_cir9">#REF!</definedName>
    <definedName name="_Fill" localSheetId="0" hidden="1">#REF!</definedName>
    <definedName name="_Fill" hidden="1">#REF!</definedName>
    <definedName name="_FOR1" localSheetId="0">IF(#REF!=1,'F 2.5 '!_cir1,0)</definedName>
    <definedName name="_FOR1">IF(#REF!=1,_cir1,0)</definedName>
    <definedName name="_FOR10" localSheetId="0">IF(#REF!=1,'F 2.5 '!_cir10,0)</definedName>
    <definedName name="_FOR10">IF(#REF!=1,_cir10,0)</definedName>
    <definedName name="_FOR11" localSheetId="0">IF(#REF!=1,'F 2.5 '!_cir11,0)</definedName>
    <definedName name="_FOR11">IF(#REF!=1,_cir11,0)</definedName>
    <definedName name="_FOR12" localSheetId="0">IF(#REF!=1,'F 2.5 '!_cir12,0)</definedName>
    <definedName name="_FOR12">IF(#REF!=1,_cir12,0)</definedName>
    <definedName name="_FOR13" localSheetId="0">IF(#REF!=1,'F 2.5 '!_cir13,0)</definedName>
    <definedName name="_FOR13">IF(#REF!=1,_cir13,0)</definedName>
    <definedName name="_FOR2" localSheetId="0">IF(#REF!=1,'F 2.5 '!_cir2,0)</definedName>
    <definedName name="_FOR2">IF(#REF!=1,_cir2,0)</definedName>
    <definedName name="_FOR3" localSheetId="0">IF(#REF!=1,'F 2.5 '!_cir3,0)</definedName>
    <definedName name="_FOR3">IF(#REF!=1,_cir3,0)</definedName>
    <definedName name="_FOR4" localSheetId="0">IF(#REF!=1,'F 2.5 '!_cir4,0)</definedName>
    <definedName name="_FOR4">IF(#REF!=1,_cir4,0)</definedName>
    <definedName name="_FOR5" localSheetId="0">IF(#REF!=1,'F 2.5 '!_cir5,0)</definedName>
    <definedName name="_FOR5">IF(#REF!=1,_cir5,0)</definedName>
    <definedName name="_FOR6" localSheetId="0">IF(#REF!=1,'F 2.5 '!_cir6,0)</definedName>
    <definedName name="_FOR6">IF(#REF!=1,_cir6,0)</definedName>
    <definedName name="_FOR7" localSheetId="0">IF(#REF!=1,'F 2.5 '!_cir7,0)</definedName>
    <definedName name="_FOR7">IF(#REF!=1,_cir7,0)</definedName>
    <definedName name="_FOR8" localSheetId="0">IF(#REF!=1,'F 2.5 '!_cir8,0)</definedName>
    <definedName name="_FOR8">IF(#REF!=1,_cir8,0)</definedName>
    <definedName name="_FOR9" localSheetId="0">IF(#REF!=1,'F 2.5 '!_cir9,0)</definedName>
    <definedName name="_FOR9">IF(#REF!=1,_cir9,0)</definedName>
    <definedName name="_IED1" localSheetId="0">#REF!</definedName>
    <definedName name="_IED1">#REF!</definedName>
    <definedName name="_IED2" localSheetId="0">#REF!</definedName>
    <definedName name="_IED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CH15" localSheetId="0">#REF!</definedName>
    <definedName name="_SCH15">#REF!</definedName>
    <definedName name="_SCH2" localSheetId="0">#REF!</definedName>
    <definedName name="_SCH2">#REF!</definedName>
    <definedName name="_SCH25" localSheetId="0">#REF!</definedName>
    <definedName name="_SCH25">#REF!</definedName>
    <definedName name="_SCH4" localSheetId="0">#REF!</definedName>
    <definedName name="_SCH4">#REF!</definedName>
    <definedName name="_SCH6" localSheetId="0">#REF!</definedName>
    <definedName name="_SCH6">#REF!</definedName>
    <definedName name="_SCH9" localSheetId="0">#REF!</definedName>
    <definedName name="_SCH9">#REF!</definedName>
    <definedName name="_Sort" localSheetId="0" hidden="1">#REF!</definedName>
    <definedName name="_Sort" hidden="1">#REF!</definedName>
    <definedName name="_TTU6" localSheetId="0">#REF!</definedName>
    <definedName name="_TTU6">#REF!</definedName>
    <definedName name="A" localSheetId="0">#REF!</definedName>
    <definedName name="A">#REF!</definedName>
    <definedName name="aa" localSheetId="0">#REF!</definedName>
    <definedName name="aa">#REF!</definedName>
    <definedName name="ADL.63">#REF!</definedName>
    <definedName name="agri" localSheetId="0">#REF!</definedName>
    <definedName name="agri">#REF!</definedName>
    <definedName name="as" localSheetId="0">#REF!</definedName>
    <definedName name="as">#REF!</definedName>
    <definedName name="asd" localSheetId="0">#REF!</definedName>
    <definedName name="asd">#REF!</definedName>
    <definedName name="assmp_N" localSheetId="0">#REF!</definedName>
    <definedName name="assmp_N">#REF!</definedName>
    <definedName name="assmp_S" localSheetId="0">#REF!</definedName>
    <definedName name="assmp_S">#REF!</definedName>
    <definedName name="assmp_W" localSheetId="0">#REF!</definedName>
    <definedName name="assmp_W">#REF!</definedName>
    <definedName name="assmpn_E" localSheetId="0">#REF!</definedName>
    <definedName name="assmpn_E">#REF!</definedName>
    <definedName name="asst_cost" localSheetId="0">#REF!</definedName>
    <definedName name="asst_cost">#REF!</definedName>
    <definedName name="aws" localSheetId="0">#REF!</definedName>
    <definedName name="aws">#REF!</definedName>
    <definedName name="B" localSheetId="0">#REF!</definedName>
    <definedName name="B">#REF!</definedName>
    <definedName name="bi" localSheetId="0">#REF!</definedName>
    <definedName name="bi">#REF!</definedName>
    <definedName name="ChangeinAccruedInterest" localSheetId="0">#REF!</definedName>
    <definedName name="ChangeinAccruedInterest">#REF!</definedName>
    <definedName name="D">#N/A</definedName>
    <definedName name="D1B" localSheetId="0">#REF!</definedName>
    <definedName name="D1B">#REF!</definedName>
    <definedName name="D1S" localSheetId="0">#REF!</definedName>
    <definedName name="D1S">#REF!</definedName>
    <definedName name="D2B" localSheetId="0">#REF!</definedName>
    <definedName name="D2B">#REF!</definedName>
    <definedName name="D2S" localSheetId="0">#REF!</definedName>
    <definedName name="D2S">#REF!</definedName>
    <definedName name="D3B" localSheetId="0">#REF!</definedName>
    <definedName name="D3B">#REF!</definedName>
    <definedName name="D3S" localSheetId="0">#REF!</definedName>
    <definedName name="D3S">#REF!</definedName>
    <definedName name="_xlnm.Database" localSheetId="0">#REF!</definedName>
    <definedName name="_xlnm.Database">#REF!</definedName>
    <definedName name="dbn_assts">#REF!</definedName>
    <definedName name="DIB" localSheetId="0">#REF!</definedName>
    <definedName name="DIB">#REF!</definedName>
    <definedName name="Discom1F1" localSheetId="0">#REF!</definedName>
    <definedName name="Discom1F1">#REF!</definedName>
    <definedName name="Discom1F2" localSheetId="0">#REF!</definedName>
    <definedName name="Discom1F2">#REF!</definedName>
    <definedName name="Discom1F3" localSheetId="0">#REF!</definedName>
    <definedName name="Discom1F3">#REF!</definedName>
    <definedName name="Discom1F4" localSheetId="0">#REF!</definedName>
    <definedName name="Discom1F4">#REF!</definedName>
    <definedName name="Discom1F6" localSheetId="0">#REF!</definedName>
    <definedName name="Discom1F6">#REF!</definedName>
    <definedName name="Discom2F1" localSheetId="0">#REF!</definedName>
    <definedName name="Discom2F1">#REF!</definedName>
    <definedName name="Discom2F2" localSheetId="0">#REF!</definedName>
    <definedName name="Discom2F2">#REF!</definedName>
    <definedName name="Discom2F3" localSheetId="0">#REF!</definedName>
    <definedName name="Discom2F3">#REF!</definedName>
    <definedName name="Discom2F4" localSheetId="0">#REF!</definedName>
    <definedName name="Discom2F4">#REF!</definedName>
    <definedName name="Discom2F6" localSheetId="0">#REF!</definedName>
    <definedName name="Discom2F6">#REF!</definedName>
    <definedName name="DISCOMHH" localSheetId="0">#REF!</definedName>
    <definedName name="DISCOMHH">#REF!</definedName>
    <definedName name="dom" localSheetId="0">#REF!</definedName>
    <definedName name="dom">#REF!</definedName>
    <definedName name="dpc">#REF!</definedName>
    <definedName name="dy" localSheetId="0">#REF!,#REF!</definedName>
    <definedName name="dy">#REF!,#REF!</definedName>
    <definedName name="e" localSheetId="0">#REF!</definedName>
    <definedName name="e">#REF!</definedName>
    <definedName name="E_315MVA_Addl_Page1" localSheetId="0">#REF!</definedName>
    <definedName name="E_315MVA_Addl_Page1">#REF!</definedName>
    <definedName name="E_315MVA_Addl_Page2" localSheetId="0">#REF!</definedName>
    <definedName name="E_315MVA_Addl_Page2">#REF!</definedName>
    <definedName name="f" localSheetId="0">#REF!</definedName>
    <definedName name="f">#REF!</definedName>
    <definedName name="F3.7" localSheetId="0">#REF!</definedName>
    <definedName name="F3.7">#REF!</definedName>
    <definedName name="FOR10a" localSheetId="0">IF(#REF!=0,'F 2.5 '!__cir10,0)</definedName>
    <definedName name="FOR10a">IF(#REF!=0,__cir10,0)</definedName>
    <definedName name="FOR11a" localSheetId="0">IF(#REF!=0,'F 2.5 '!__cir11,0)</definedName>
    <definedName name="FOR11a">IF(#REF!=0,__cir11,0)</definedName>
    <definedName name="FOR12a" localSheetId="0">IF(#REF!=0,'F 2.5 '!__cir12,0)</definedName>
    <definedName name="FOR12a">IF(#REF!=0,__cir12,0)</definedName>
    <definedName name="FOR13a" localSheetId="0">IF(#REF!=0,'F 2.5 '!__cir13,0)</definedName>
    <definedName name="FOR13a">IF(#REF!=0,__cir13,0)</definedName>
    <definedName name="FOR1a" localSheetId="0">IF(#REF!=0, 'F 2.5 '!__cir1,0)</definedName>
    <definedName name="FOR1a">IF(#REF!=0, __cir1,0)</definedName>
    <definedName name="FOR2a" localSheetId="0">IF(#REF!=0,'F 2.5 '!__cir2,0)</definedName>
    <definedName name="FOR2a">IF(#REF!=0,__cir2,0)</definedName>
    <definedName name="FOR3a" localSheetId="0">IF(#REF!=0,'F 2.5 '!__cir3,0)</definedName>
    <definedName name="FOR3a">IF(#REF!=0,__cir3,0)</definedName>
    <definedName name="FOR4a" localSheetId="0">IF(#REF!=0,'F 2.5 '!__cir4,0)</definedName>
    <definedName name="FOR4a">IF(#REF!=0,__cir4,0)</definedName>
    <definedName name="FOR5a" localSheetId="0">IF(#REF!=0,'F 2.5 '!__cir5,0)</definedName>
    <definedName name="FOR5a">IF(#REF!=0,__cir5,0)</definedName>
    <definedName name="FOR6a" localSheetId="0">IF(#REF!=0,'F 2.5 '!__cir6,0)</definedName>
    <definedName name="FOR6a">IF(#REF!=0,__cir6,0)</definedName>
    <definedName name="FOR7a" localSheetId="0">IF(#REF!=0,'F 2.5 '!__cir7,0)</definedName>
    <definedName name="FOR7a">IF(#REF!=0,__cir7,0)</definedName>
    <definedName name="FOR8a" localSheetId="0">IF(#REF!=0,'F 2.5 '!__cir8,0)</definedName>
    <definedName name="FOR8a">IF(#REF!=0,__cir8,0)</definedName>
    <definedName name="FOR9a" localSheetId="0">IF(#REF!=0,'F 2.5 '!__cir9,0)</definedName>
    <definedName name="FOR9a">IF(#REF!=0,__cir9,0)</definedName>
    <definedName name="form" localSheetId="0">#REF!</definedName>
    <definedName name="form">#REF!</definedName>
    <definedName name="form__" localSheetId="0">#REF!</definedName>
    <definedName name="form__">#REF!</definedName>
    <definedName name="form3" localSheetId="0">#REF!</definedName>
    <definedName name="form3">#REF!</definedName>
    <definedName name="form3.7" localSheetId="0">#REF!</definedName>
    <definedName name="form3.7">#REF!</definedName>
    <definedName name="Fuel_Exp_CY" localSheetId="0">#REF!</definedName>
    <definedName name="Fuel_Exp_CY">#REF!</definedName>
    <definedName name="Fuel_Exp_EY" localSheetId="0">#REF!</definedName>
    <definedName name="Fuel_Exp_EY">#REF!</definedName>
    <definedName name="Fuel_Exp_PY" localSheetId="0">#REF!</definedName>
    <definedName name="Fuel_Exp_PY">#REF!</definedName>
    <definedName name="fy" localSheetId="0">#REF!,#REF!</definedName>
    <definedName name="fy">#REF!,#REF!</definedName>
    <definedName name="ICG" localSheetId="0">#REF!</definedName>
    <definedName name="ICG">#REF!</definedName>
    <definedName name="icg_tarif_E" localSheetId="0">#REF!</definedName>
    <definedName name="icg_tarif_E">#REF!</definedName>
    <definedName name="icg_tarif_N" localSheetId="0">#REF!</definedName>
    <definedName name="icg_tarif_N">#REF!</definedName>
    <definedName name="icg_tarif_S" localSheetId="0">#REF!</definedName>
    <definedName name="icg_tarif_S">#REF!</definedName>
    <definedName name="icg_tarif_W" localSheetId="0">#REF!</definedName>
    <definedName name="icg_tarif_W">#REF!</definedName>
    <definedName name="Insurance" localSheetId="0">#REF!,#REF!</definedName>
    <definedName name="Insurance">#REF!,#REF!</definedName>
    <definedName name="interest" localSheetId="0">#REF!</definedName>
    <definedName name="interest">#REF!</definedName>
    <definedName name="interest_v" localSheetId="0">#REF!,#REF!</definedName>
    <definedName name="interest_v">#REF!,#REF!</definedName>
    <definedName name="Intt_Charge_cY" localSheetId="0">#REF!,#REF!</definedName>
    <definedName name="Intt_Charge_cY">#REF!,#REF!</definedName>
    <definedName name="Intt_Charge_cy_1" localSheetId="0">#REF!,#REF!</definedName>
    <definedName name="Intt_Charge_cy_1">#REF!,#REF!</definedName>
    <definedName name="Intt_Charge_eY" localSheetId="0">#REF!,#REF!</definedName>
    <definedName name="Intt_Charge_eY">#REF!,#REF!</definedName>
    <definedName name="Intt_Charge_ey_1" localSheetId="0">#REF!,#REF!</definedName>
    <definedName name="Intt_Charge_ey_1">#REF!,#REF!</definedName>
    <definedName name="Intt_Charge_PY" localSheetId="0">#REF!,#REF!</definedName>
    <definedName name="Intt_Charge_PY">#REF!,#REF!</definedName>
    <definedName name="Intt_Charge_py_1" localSheetId="0">#REF!,#REF!</definedName>
    <definedName name="Intt_Charge_py_1">#REF!,#REF!</definedName>
    <definedName name="INV_E" localSheetId="0">#REF!</definedName>
    <definedName name="INV_E">#REF!</definedName>
    <definedName name="INV_N" localSheetId="0">#REF!</definedName>
    <definedName name="INV_N">#REF!</definedName>
    <definedName name="INV_S" localSheetId="0">#REF!</definedName>
    <definedName name="INV_S">#REF!</definedName>
    <definedName name="INV_W" localSheetId="0">#REF!</definedName>
    <definedName name="INV_W">#REF!</definedName>
    <definedName name="INVPLAN" localSheetId="0">#REF!</definedName>
    <definedName name="INVPLAN">#REF!</definedName>
    <definedName name="Iteration_switch" localSheetId="0">#REF!</definedName>
    <definedName name="Iteration_switch">#REF!</definedName>
    <definedName name="jherc" localSheetId="0">#REF!</definedName>
    <definedName name="jherc">#REF!</definedName>
    <definedName name="jhkhk" localSheetId="0">#REF!</definedName>
    <definedName name="jhkhk">#REF!</definedName>
    <definedName name="K2000_">#N/A</definedName>
    <definedName name="loan" localSheetId="0">#REF!</definedName>
    <definedName name="loan">#REF!</definedName>
    <definedName name="ltind" localSheetId="0">#REF!</definedName>
    <definedName name="ltind">#REF!</definedName>
    <definedName name="LTLReceipt" localSheetId="0">#REF!</definedName>
    <definedName name="LTLReceipt">#REF!</definedName>
    <definedName name="LTLRepayment" localSheetId="0">#REF!</definedName>
    <definedName name="LTLRepayment">#REF!</definedName>
    <definedName name="new_discom" localSheetId="0">#REF!</definedName>
    <definedName name="new_discom">#REF!</definedName>
    <definedName name="NonDom" localSheetId="0">#REF!</definedName>
    <definedName name="NonDom">#REF!</definedName>
    <definedName name="PERF" localSheetId="0">#REF!</definedName>
    <definedName name="PERF">#REF!</definedName>
    <definedName name="perf_E" localSheetId="0">#REF!</definedName>
    <definedName name="perf_E">#REF!</definedName>
    <definedName name="perf_N" localSheetId="0">#REF!</definedName>
    <definedName name="perf_N">#REF!</definedName>
    <definedName name="perf_S" localSheetId="0">#REF!</definedName>
    <definedName name="perf_S">#REF!</definedName>
    <definedName name="perf_W" localSheetId="0">#REF!</definedName>
    <definedName name="perf_W">#REF!</definedName>
    <definedName name="phycont15">0.15</definedName>
    <definedName name="Pop_Ratio" localSheetId="0">#REF!</definedName>
    <definedName name="Pop_Ratio">#REF!</definedName>
    <definedName name="_xlnm.Print_Area" localSheetId="0">'F 2.5 '!$A$1:$N$35</definedName>
    <definedName name="_xlnm.Print_Area">#REF!</definedName>
    <definedName name="PRINT_AREA_MI" localSheetId="0">#REF!</definedName>
    <definedName name="PRINT_AREA_MI">#REF!</definedName>
    <definedName name="_xlnm.Print_Titles" localSheetId="0">'F 2.5 '!$A:$B,'F 2.5 '!$4:$11</definedName>
    <definedName name="q" localSheetId="0">#REF!,#REF!</definedName>
    <definedName name="q">#REF!,#REF!</definedName>
    <definedName name="q2w3" localSheetId="0">#REF!</definedName>
    <definedName name="q2w3">#REF!</definedName>
    <definedName name="qwe" localSheetId="0">#REF!</definedName>
    <definedName name="qwe">#REF!</definedName>
    <definedName name="revised" localSheetId="0">#REF!</definedName>
    <definedName name="revised">#REF!</definedName>
    <definedName name="same" localSheetId="0">#REF!</definedName>
    <definedName name="same">#REF!</definedName>
    <definedName name="sca" localSheetId="0">#REF!</definedName>
    <definedName name="sca">#REF!</definedName>
    <definedName name="SFLEKJGKWE" localSheetId="0">#REF!</definedName>
    <definedName name="SFLEKJGKWE">#REF!</definedName>
    <definedName name="shft1">#REF!</definedName>
    <definedName name="shftI" localSheetId="0">#REF!</definedName>
    <definedName name="shftI">#REF!</definedName>
    <definedName name="SJJSJSJJS" localSheetId="0">#REF!</definedName>
    <definedName name="SJJSJSJJS">#REF!</definedName>
    <definedName name="sss" localSheetId="0">#REF!</definedName>
    <definedName name="sss">#REF!</definedName>
    <definedName name="STAT3" localSheetId="0">#REF!</definedName>
    <definedName name="STAT3">#REF!</definedName>
    <definedName name="STLReceipt" localSheetId="0">#REF!</definedName>
    <definedName name="STLReceipt">#REF!</definedName>
    <definedName name="STLRepayment" localSheetId="0">#REF!</definedName>
    <definedName name="STLRepayment">#REF!</definedName>
    <definedName name="TARIFF" localSheetId="0">#REF!</definedName>
    <definedName name="TARIFF">#REF!</definedName>
    <definedName name="taxrate">0</definedName>
    <definedName name="try" localSheetId="0">#REF!</definedName>
    <definedName name="try">#REF!</definedName>
    <definedName name="unshe" localSheetId="0">#REF!</definedName>
    <definedName name="unshe">#REF!</definedName>
    <definedName name="wree" localSheetId="0">#REF!</definedName>
    <definedName name="wree">#REF!</definedName>
    <definedName name="wrn.Dispatch._.Workbook." localSheetId="0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" localSheetId="0">#REF!</definedName>
    <definedName name="wsa">#REF!</definedName>
    <definedName name="X1_" localSheetId="0">#REF!</definedName>
    <definedName name="X1_">#REF!</definedName>
    <definedName name="xxx" localSheetId="0">#REF!</definedName>
    <definedName name="xxx">#REF!</definedName>
    <definedName name="YEAR" localSheetId="0">#REF!</definedName>
    <definedName name="YEAR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s" localSheetId="0">#REF!</definedName>
    <definedName name="years">#REF!</definedName>
    <definedName name="zzz" localSheetId="0">#REF!</definedName>
    <definedName name="zzz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L32" i="1"/>
  <c r="F32" i="1"/>
  <c r="E32" i="1"/>
  <c r="D32" i="1"/>
  <c r="F24" i="1"/>
  <c r="D24" i="1"/>
  <c r="F21" i="1"/>
  <c r="D21" i="1"/>
</calcChain>
</file>

<file path=xl/sharedStrings.xml><?xml version="1.0" encoding="utf-8"?>
<sst xmlns="http://schemas.openxmlformats.org/spreadsheetml/2006/main" count="114" uniqueCount="82">
  <si>
    <t>Form D 2.5</t>
  </si>
  <si>
    <t xml:space="preserve">Revenue/Billing </t>
  </si>
  <si>
    <t>Subsidy provided by the State Govt under Section 65 of EA 2003</t>
  </si>
  <si>
    <t>Name of Distribution Licensee</t>
  </si>
  <si>
    <t>JVVNL</t>
  </si>
  <si>
    <t>Licensed Area of Supply</t>
  </si>
  <si>
    <t>Jaipur  Discom</t>
  </si>
  <si>
    <t>(Amount in Rs Cr)</t>
  </si>
  <si>
    <t>S.No.</t>
  </si>
  <si>
    <t>Category</t>
  </si>
  <si>
    <t xml:space="preserve"> FY 2023-24</t>
  </si>
  <si>
    <t>No. of Consumers</t>
  </si>
  <si>
    <t>Connected Load (kW)</t>
  </si>
  <si>
    <t>Units Sold (MU)</t>
  </si>
  <si>
    <t>Tariff as per Commission</t>
  </si>
  <si>
    <t>*Reference of Government directives</t>
  </si>
  <si>
    <t>Relaxtion/ Subsidy committed by Government</t>
  </si>
  <si>
    <t>Subsidy assessed</t>
  </si>
  <si>
    <t>Reference of finance department order releasing subsidy amount**</t>
  </si>
  <si>
    <t>Subsidy actually received ***</t>
  </si>
  <si>
    <t>Fixed Charges (Rs/conn/month)</t>
  </si>
  <si>
    <t>Energy Charges (Rs/unit)</t>
  </si>
  <si>
    <t>Rs.Cr</t>
  </si>
  <si>
    <t>Energy Department Order Dt. 06.01.2022, And Finance Department Order Dt.11.05.2023 and Dt 08.06.2023</t>
  </si>
  <si>
    <t>Domestic Service</t>
  </si>
  <si>
    <t>(a)</t>
  </si>
  <si>
    <t>BPL &amp; Astha Card Holder</t>
  </si>
  <si>
    <t>First 50 Units</t>
  </si>
  <si>
    <t>Rs.100/Connection/ Month</t>
  </si>
  <si>
    <t>Rs.3.50/ Unit</t>
  </si>
  <si>
    <t>(b)</t>
  </si>
  <si>
    <t>Small Domestic</t>
  </si>
  <si>
    <t>Rs.125/Connection/ Month</t>
  </si>
  <si>
    <t>Rs.3.85/ Unit</t>
  </si>
  <si>
    <t>(c)</t>
  </si>
  <si>
    <t>General Domestic</t>
  </si>
  <si>
    <t>Rs.230/Connection/ Month</t>
  </si>
  <si>
    <t>Rs.4.75/ Unit</t>
  </si>
  <si>
    <t>51-100 Units</t>
  </si>
  <si>
    <t>Rs.6.50/ Unit</t>
  </si>
  <si>
    <t>101-150 Units</t>
  </si>
  <si>
    <t>Nil</t>
  </si>
  <si>
    <t>151-200 Units</t>
  </si>
  <si>
    <t>Rs.275/Connection/ Month</t>
  </si>
  <si>
    <t>Rs.7.35/ Unit</t>
  </si>
  <si>
    <t>200-300 Units</t>
  </si>
  <si>
    <t>300-500 Units</t>
  </si>
  <si>
    <t>Rs.345/Connection/ Month</t>
  </si>
  <si>
    <t>Rs.7.65/ Unit</t>
  </si>
  <si>
    <t>Above 500 Units</t>
  </si>
  <si>
    <t>Rs.400/Connection/ Month</t>
  </si>
  <si>
    <t>Rs.7.95/ Unit</t>
  </si>
  <si>
    <t>Agriculture Service</t>
  </si>
  <si>
    <t>(d)</t>
  </si>
  <si>
    <t>Metered supply</t>
  </si>
  <si>
    <t>(i) General Category</t>
  </si>
  <si>
    <t>Upto 2000 Units</t>
  </si>
  <si>
    <t>Rs.30/HP/Month</t>
  </si>
  <si>
    <t>Rs.5.55/ Unit</t>
  </si>
  <si>
    <t>Above 2000 Units</t>
  </si>
  <si>
    <t>Subsidy above Rs. 45/connection/Month</t>
  </si>
  <si>
    <t>Rs. 4.65/Unit</t>
  </si>
  <si>
    <t xml:space="preserve">(ii) Others not included in (i)above </t>
  </si>
  <si>
    <t>Other than Block Hour Supply</t>
  </si>
  <si>
    <t>Rs. 60/HP/Month</t>
  </si>
  <si>
    <t>Rs.7.10/ Unit</t>
  </si>
  <si>
    <t>Subsidy above Rs. 50/connection/Month</t>
  </si>
  <si>
    <t>(e)</t>
  </si>
  <si>
    <t>Unmetered Supply</t>
  </si>
  <si>
    <t>Upto 15 HP</t>
  </si>
  <si>
    <t>Rs. 745/HP/Month</t>
  </si>
  <si>
    <t>Above 15 HP</t>
  </si>
  <si>
    <t>Subsidy above Rs. 15/connection/Month</t>
  </si>
  <si>
    <t>Rs. 660/HP/Month</t>
  </si>
  <si>
    <t>Rs. 895/HP/Month</t>
  </si>
  <si>
    <t>Subsidy above Rs. 20/connection/Month</t>
  </si>
  <si>
    <t>Rs. 620/HP/Month</t>
  </si>
  <si>
    <t>Additional Subsidy under MMKMUY upto 1000/- per month (maximum 12000/- per annum) for Agriculture Metered and Flat  Block Hours Supply AG Connections.</t>
  </si>
  <si>
    <t>Total</t>
  </si>
  <si>
    <t>Note:-</t>
  </si>
  <si>
    <t>***</t>
  </si>
  <si>
    <t>Subsidy received in FY 2024-25 for FY 2023-24 is Rs. 2042.12 Cr.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</si>
</sst>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2"/>
      <color theme="1"/>
      <name val="Aptos Narrow"/>
      <family val="2"/>
      <scheme val="minor"/>
    </font>
    <font>
      <sz val="10"/>
      <name val="Times New Roman"/>
      <family val="1"/>
    </font>
    <font>
      <sz val="18"/>
      <name val="Book Antiqua"/>
      <family val="1"/>
    </font>
    <font>
      <b/>
      <sz val="18"/>
      <name val="Book Antiqua"/>
      <family val="1"/>
    </font>
    <font>
      <sz val="18"/>
      <name val="Bookman Old Style"/>
      <family val="1"/>
    </font>
    <font>
      <sz val="12"/>
      <name val="Book Antiqua"/>
      <family val="1"/>
    </font>
    <font>
      <b/>
      <sz val="14"/>
      <name val="Book Antiqua"/>
      <family val="1"/>
    </font>
    <font>
      <sz val="14"/>
      <name val="Book Antiqua"/>
      <family val="1"/>
    </font>
    <font>
      <sz val="11"/>
      <color theme="1"/>
      <name val="Aptos Narrow"/>
      <family val="2"/>
      <scheme val="minor"/>
    </font>
    <font>
      <sz val="18"/>
      <color theme="1"/>
      <name val="Book Antiqua"/>
      <family val="1"/>
    </font>
    <font>
      <sz val="18"/>
      <color theme="1"/>
      <name val="Aptos Narrow"/>
      <family val="2"/>
      <scheme val="minor"/>
    </font>
    <font>
      <b/>
      <i/>
      <sz val="18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115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3" fillId="0" borderId="3" xfId="1" quotePrefix="1" applyFont="1" applyBorder="1" applyAlignment="1">
      <alignment vertical="center"/>
    </xf>
    <xf numFmtId="0" fontId="3" fillId="0" borderId="0" xfId="1" quotePrefix="1" applyFont="1" applyAlignment="1">
      <alignment vertical="center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textRotation="90" wrapText="1"/>
    </xf>
    <xf numFmtId="0" fontId="3" fillId="0" borderId="14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/>
    </xf>
    <xf numFmtId="0" fontId="3" fillId="0" borderId="16" xfId="1" quotePrefix="1" applyFont="1" applyBorder="1" applyAlignment="1">
      <alignment horizontal="left" vertical="center" wrapText="1"/>
    </xf>
    <xf numFmtId="0" fontId="3" fillId="0" borderId="13" xfId="1" quotePrefix="1" applyFont="1" applyBorder="1" applyAlignment="1">
      <alignment horizontal="left" vertical="center" wrapText="1"/>
    </xf>
    <xf numFmtId="164" fontId="2" fillId="0" borderId="13" xfId="2" quotePrefix="1" applyNumberFormat="1" applyFont="1" applyFill="1" applyBorder="1" applyAlignment="1">
      <alignment horizontal="left" vertical="center" wrapText="1"/>
    </xf>
    <xf numFmtId="43" fontId="2" fillId="0" borderId="13" xfId="2" quotePrefix="1" applyFont="1" applyFill="1" applyBorder="1" applyAlignment="1">
      <alignment horizontal="left" vertical="center" wrapText="1"/>
    </xf>
    <xf numFmtId="0" fontId="2" fillId="0" borderId="13" xfId="1" applyFont="1" applyBorder="1" applyAlignment="1">
      <alignment vertical="center" wrapText="1"/>
    </xf>
    <xf numFmtId="0" fontId="3" fillId="0" borderId="18" xfId="1" applyFont="1" applyBorder="1" applyAlignment="1">
      <alignment horizontal="center" vertical="center" textRotation="90" wrapText="1"/>
    </xf>
    <xf numFmtId="0" fontId="2" fillId="0" borderId="14" xfId="1" applyFont="1" applyBorder="1" applyAlignment="1">
      <alignment vertical="center" wrapText="1"/>
    </xf>
    <xf numFmtId="0" fontId="2" fillId="0" borderId="19" xfId="1" applyFont="1" applyBorder="1" applyAlignment="1">
      <alignment horizontal="center" vertical="center" wrapText="1"/>
    </xf>
    <xf numFmtId="0" fontId="9" fillId="0" borderId="16" xfId="3" applyFont="1" applyBorder="1" applyAlignment="1">
      <alignment horizontal="left" vertical="center" wrapText="1"/>
    </xf>
    <xf numFmtId="0" fontId="9" fillId="0" borderId="20" xfId="3" applyFont="1" applyBorder="1" applyAlignment="1">
      <alignment horizontal="left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2" fontId="2" fillId="0" borderId="17" xfId="1" applyNumberFormat="1" applyFont="1" applyBorder="1" applyAlignment="1">
      <alignment horizontal="center" vertical="center" wrapText="1"/>
    </xf>
    <xf numFmtId="2" fontId="2" fillId="0" borderId="21" xfId="1" applyNumberFormat="1" applyFont="1" applyBorder="1" applyAlignment="1">
      <alignment horizontal="center" vertical="center" wrapText="1"/>
    </xf>
    <xf numFmtId="0" fontId="9" fillId="0" borderId="22" xfId="3" applyFont="1" applyBorder="1" applyAlignment="1">
      <alignment horizontal="left" vertical="center" wrapText="1"/>
    </xf>
    <xf numFmtId="0" fontId="9" fillId="0" borderId="23" xfId="3" applyFont="1" applyBorder="1" applyAlignment="1">
      <alignment horizontal="left" vertical="center" wrapText="1"/>
    </xf>
    <xf numFmtId="0" fontId="10" fillId="0" borderId="18" xfId="3" applyFont="1" applyBorder="1" applyAlignment="1">
      <alignment wrapText="1"/>
    </xf>
    <xf numFmtId="2" fontId="2" fillId="0" borderId="18" xfId="1" applyNumberFormat="1" applyFont="1" applyBorder="1" applyAlignment="1">
      <alignment horizontal="center" vertical="center" wrapText="1"/>
    </xf>
    <xf numFmtId="2" fontId="2" fillId="0" borderId="24" xfId="1" applyNumberFormat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9" fillId="0" borderId="25" xfId="3" applyFont="1" applyBorder="1" applyAlignment="1">
      <alignment horizontal="left" vertical="center" wrapText="1"/>
    </xf>
    <xf numFmtId="0" fontId="2" fillId="0" borderId="26" xfId="1" applyFont="1" applyBorder="1" applyAlignment="1">
      <alignment horizontal="center" vertical="center" wrapText="1"/>
    </xf>
    <xf numFmtId="0" fontId="9" fillId="0" borderId="22" xfId="3" applyFont="1" applyBorder="1" applyAlignment="1">
      <alignment horizontal="left" vertical="center" wrapText="1"/>
    </xf>
    <xf numFmtId="164" fontId="2" fillId="0" borderId="17" xfId="2" quotePrefix="1" applyNumberFormat="1" applyFont="1" applyFill="1" applyBorder="1" applyAlignment="1">
      <alignment horizontal="center" vertical="center" wrapText="1"/>
    </xf>
    <xf numFmtId="43" fontId="2" fillId="0" borderId="17" xfId="2" quotePrefix="1" applyFont="1" applyFill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2" fontId="2" fillId="0" borderId="27" xfId="1" applyNumberFormat="1" applyFont="1" applyBorder="1" applyAlignment="1">
      <alignment horizontal="center" vertical="center" wrapText="1"/>
    </xf>
    <xf numFmtId="2" fontId="2" fillId="0" borderId="28" xfId="1" applyNumberFormat="1" applyFont="1" applyBorder="1" applyAlignment="1">
      <alignment horizontal="center" vertical="center" wrapText="1"/>
    </xf>
    <xf numFmtId="164" fontId="2" fillId="0" borderId="27" xfId="2" quotePrefix="1" applyNumberFormat="1" applyFont="1" applyFill="1" applyBorder="1" applyAlignment="1">
      <alignment horizontal="center" vertical="center" wrapText="1"/>
    </xf>
    <xf numFmtId="43" fontId="2" fillId="0" borderId="27" xfId="2" quotePrefix="1" applyFont="1" applyFill="1" applyBorder="1" applyAlignment="1">
      <alignment horizontal="center" vertical="center" wrapText="1"/>
    </xf>
    <xf numFmtId="0" fontId="2" fillId="0" borderId="27" xfId="1" applyFont="1" applyBorder="1" applyAlignment="1">
      <alignment horizontal="center" vertical="center" wrapText="1"/>
    </xf>
    <xf numFmtId="164" fontId="2" fillId="0" borderId="17" xfId="2" applyNumberFormat="1" applyFont="1" applyFill="1" applyBorder="1" applyAlignment="1">
      <alignment horizontal="center" vertical="center" wrapText="1"/>
    </xf>
    <xf numFmtId="43" fontId="2" fillId="0" borderId="17" xfId="2" applyFont="1" applyFill="1" applyBorder="1" applyAlignment="1">
      <alignment horizontal="center" vertical="center" wrapText="1"/>
    </xf>
    <xf numFmtId="164" fontId="2" fillId="0" borderId="27" xfId="2" applyNumberFormat="1" applyFont="1" applyFill="1" applyBorder="1" applyAlignment="1">
      <alignment horizontal="center" vertical="center" wrapText="1"/>
    </xf>
    <xf numFmtId="43" fontId="2" fillId="0" borderId="27" xfId="2" applyFont="1" applyFill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164" fontId="2" fillId="0" borderId="13" xfId="2" applyNumberFormat="1" applyFont="1" applyFill="1" applyBorder="1" applyAlignment="1">
      <alignment horizontal="left" vertical="center" wrapText="1"/>
    </xf>
    <xf numFmtId="43" fontId="2" fillId="0" borderId="13" xfId="2" applyFont="1" applyFill="1" applyBorder="1" applyAlignment="1">
      <alignment horizontal="left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9" fillId="0" borderId="29" xfId="3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2" fillId="0" borderId="28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left" vertical="center" wrapText="1"/>
    </xf>
    <xf numFmtId="2" fontId="2" fillId="0" borderId="13" xfId="1" applyNumberFormat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left" vertical="center" wrapText="1"/>
    </xf>
    <xf numFmtId="0" fontId="2" fillId="0" borderId="32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left" wrapText="1"/>
    </xf>
    <xf numFmtId="0" fontId="9" fillId="0" borderId="13" xfId="1" applyFont="1" applyBorder="1" applyAlignment="1">
      <alignment horizontal="left" wrapText="1"/>
    </xf>
    <xf numFmtId="164" fontId="2" fillId="0" borderId="13" xfId="2" applyNumberFormat="1" applyFont="1" applyFill="1" applyBorder="1" applyAlignment="1">
      <alignment vertical="center" wrapText="1"/>
    </xf>
    <xf numFmtId="43" fontId="2" fillId="0" borderId="13" xfId="2" applyFont="1" applyFill="1" applyBorder="1" applyAlignment="1">
      <alignment vertical="center" wrapText="1"/>
    </xf>
    <xf numFmtId="0" fontId="10" fillId="0" borderId="27" xfId="3" applyFont="1" applyBorder="1" applyAlignment="1">
      <alignment wrapText="1"/>
    </xf>
    <xf numFmtId="0" fontId="3" fillId="0" borderId="27" xfId="1" applyFont="1" applyBorder="1" applyAlignment="1">
      <alignment horizontal="center" vertical="center" textRotation="90" wrapText="1"/>
    </xf>
    <xf numFmtId="0" fontId="2" fillId="0" borderId="26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33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2" fontId="2" fillId="0" borderId="18" xfId="1" applyNumberFormat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textRotation="90" wrapText="1"/>
    </xf>
    <xf numFmtId="2" fontId="2" fillId="0" borderId="24" xfId="1" applyNumberFormat="1" applyFont="1" applyBorder="1" applyAlignment="1">
      <alignment horizontal="center" vertical="center" wrapText="1"/>
    </xf>
    <xf numFmtId="0" fontId="3" fillId="0" borderId="34" xfId="1" applyFont="1" applyBorder="1" applyAlignment="1">
      <alignment vertical="center" wrapText="1"/>
    </xf>
    <xf numFmtId="0" fontId="3" fillId="0" borderId="35" xfId="1" applyFont="1" applyBorder="1" applyAlignment="1">
      <alignment vertical="center" wrapText="1"/>
    </xf>
    <xf numFmtId="0" fontId="3" fillId="0" borderId="36" xfId="1" applyFont="1" applyBorder="1" applyAlignment="1">
      <alignment vertical="center" wrapText="1"/>
    </xf>
    <xf numFmtId="164" fontId="3" fillId="0" borderId="36" xfId="1" applyNumberFormat="1" applyFont="1" applyBorder="1" applyAlignment="1">
      <alignment vertical="center" wrapText="1"/>
    </xf>
    <xf numFmtId="43" fontId="3" fillId="0" borderId="36" xfId="1" applyNumberFormat="1" applyFont="1" applyBorder="1" applyAlignment="1">
      <alignment vertical="center" wrapText="1"/>
    </xf>
    <xf numFmtId="0" fontId="3" fillId="0" borderId="36" xfId="1" applyFont="1" applyBorder="1" applyAlignment="1">
      <alignment horizontal="center" vertical="center" wrapText="1"/>
    </xf>
    <xf numFmtId="2" fontId="3" fillId="0" borderId="36" xfId="1" applyNumberFormat="1" applyFont="1" applyBorder="1" applyAlignment="1">
      <alignment horizontal="center" vertical="center" wrapText="1"/>
    </xf>
    <xf numFmtId="2" fontId="3" fillId="0" borderId="37" xfId="1" applyNumberFormat="1" applyFont="1" applyBorder="1" applyAlignment="1">
      <alignment horizontal="center" vertical="center" wrapText="1"/>
    </xf>
    <xf numFmtId="2" fontId="2" fillId="0" borderId="0" xfId="1" applyNumberFormat="1" applyFont="1" applyAlignment="1">
      <alignment vertical="center"/>
    </xf>
  </cellXfs>
  <cellStyles count="4">
    <cellStyle name="Comma 2 3" xfId="2" xr:uid="{4C9A2E53-6075-264C-BAE7-A4D7E2A38C1F}"/>
    <cellStyle name="Normal" xfId="0" builtinId="0"/>
    <cellStyle name="Normal 10 2" xfId="1" xr:uid="{69FEBCC3-8E66-564B-A394-1813894A94C7}"/>
    <cellStyle name="Normal 49" xfId="3" xr:uid="{5B64E89A-7C48-6F44-971E-1FB85FD8BC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nish/Library/CloudStorage/GoogleDrive-manish@ceep.co.in/Shared%20drives/CEEP%20Drive/07.%20Regulatory%20Engagement/02.RERC/03.Discoms/FY%202025-26/Discoms.True-up%20FY24/JVVNL/02.Petition%20Documents/Formats/Formats.xlsx" TargetMode="External"/><Relationship Id="rId1" Type="http://schemas.openxmlformats.org/officeDocument/2006/relationships/externalLinkPath" Target="/Users/manish/Library/CloudStorage/GoogleDrive-manish@ceep.co.in/Shared%20drives/CEEP%20Drive/07.%20Regulatory%20Engagement/02.RERC/03.Discoms/FY%202025-26/Discoms.True-up%20FY24/JVVNL/02.Petition%20Documents/Formats/Form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-24"/>
      <sheetName val=" Index"/>
      <sheetName val="F2.1"/>
      <sheetName val="F2.1 (2)"/>
      <sheetName val="F2.1 (3)"/>
      <sheetName val="F1.1"/>
      <sheetName val="F2.1 Final"/>
      <sheetName val="F2.1 BESL"/>
      <sheetName val="F2.1 KEDL"/>
      <sheetName val="F2.1 KEDL."/>
      <sheetName val="F2.2"/>
      <sheetName val="F 2.2 "/>
      <sheetName val="F2.3"/>
      <sheetName val="F2.4 "/>
      <sheetName val="F 2.5 "/>
      <sheetName val="F2.5"/>
      <sheetName val="F2.6 "/>
      <sheetName val="F2.7"/>
      <sheetName val="F3.1 Final"/>
      <sheetName val="F3.1 (2)"/>
      <sheetName val="F3.1"/>
      <sheetName val="F3.2"/>
      <sheetName val="F3.2(a)"/>
      <sheetName val="F3.2(b)"/>
      <sheetName val="F3.2(c)"/>
      <sheetName val="F3.2(d)"/>
      <sheetName val="F3.3"/>
      <sheetName val="F3.4 &amp; 3.5"/>
      <sheetName val="F3.6"/>
      <sheetName val="F3.7"/>
      <sheetName val="F3.7 Final"/>
      <sheetName val="F3.8"/>
      <sheetName val="F3.9 "/>
      <sheetName val="F 3.10"/>
      <sheetName val="F 3.11"/>
      <sheetName val="F4.1 "/>
      <sheetName val="F 4.2"/>
      <sheetName val="F 4.2 (a)"/>
      <sheetName val="F 4.3"/>
      <sheetName val="F 4.4"/>
      <sheetName val="F5.1"/>
      <sheetName val="F 6.1"/>
      <sheetName val="F 6.2"/>
      <sheetName val="F7.1"/>
      <sheetName val="F7.2"/>
      <sheetName val="Energy Requirement"/>
      <sheetName val="O&amp;M Expenses-MY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2CD52-5836-8148-A171-0F7E65DB2186}">
  <sheetPr>
    <tabColor rgb="FF92D050"/>
  </sheetPr>
  <dimension ref="A1:N34"/>
  <sheetViews>
    <sheetView tabSelected="1" view="pageBreakPreview" zoomScale="44" zoomScaleNormal="70" zoomScaleSheetLayoutView="44" zoomScalePageLayoutView="70" workbookViewId="0">
      <selection activeCell="N23" sqref="N23"/>
    </sheetView>
  </sheetViews>
  <sheetFormatPr baseColWidth="10" defaultColWidth="7.5" defaultRowHeight="16" x14ac:dyDescent="0.2"/>
  <cols>
    <col min="1" max="1" width="7.5" style="16"/>
    <col min="2" max="2" width="31.83203125" style="16" customWidth="1"/>
    <col min="3" max="3" width="26.5" style="16" bestFit="1" customWidth="1"/>
    <col min="4" max="5" width="21.5" style="16" customWidth="1"/>
    <col min="6" max="6" width="26" style="16" customWidth="1"/>
    <col min="7" max="7" width="28.6640625" style="16" bestFit="1" customWidth="1"/>
    <col min="8" max="8" width="24.33203125" style="16" customWidth="1"/>
    <col min="9" max="9" width="17" style="16" customWidth="1"/>
    <col min="10" max="10" width="31.83203125" style="16" customWidth="1"/>
    <col min="11" max="11" width="23.83203125" style="16" customWidth="1"/>
    <col min="12" max="12" width="18.6640625" style="16" bestFit="1" customWidth="1"/>
    <col min="13" max="13" width="17" style="16" customWidth="1"/>
    <col min="14" max="14" width="18.6640625" style="16" bestFit="1" customWidth="1"/>
    <col min="15" max="252" width="7.5" style="16"/>
    <col min="253" max="253" width="40.33203125" style="16" customWidth="1"/>
    <col min="254" max="254" width="21.1640625" style="16" customWidth="1"/>
    <col min="255" max="255" width="22" style="16" customWidth="1"/>
    <col min="256" max="256" width="16.83203125" style="16" customWidth="1"/>
    <col min="257" max="257" width="18.6640625" style="16" customWidth="1"/>
    <col min="258" max="258" width="20.5" style="16" customWidth="1"/>
    <col min="259" max="259" width="14.1640625" style="16" customWidth="1"/>
    <col min="260" max="260" width="19.6640625" style="16" customWidth="1"/>
    <col min="261" max="261" width="14.6640625" style="16" customWidth="1"/>
    <col min="262" max="262" width="21" style="16" customWidth="1"/>
    <col min="263" max="263" width="22.6640625" style="16" customWidth="1"/>
    <col min="264" max="264" width="15.5" style="16" customWidth="1"/>
    <col min="265" max="265" width="19.33203125" style="16" customWidth="1"/>
    <col min="266" max="266" width="18.6640625" style="16" customWidth="1"/>
    <col min="267" max="267" width="13.1640625" style="16" customWidth="1"/>
    <col min="268" max="268" width="17" style="16" customWidth="1"/>
    <col min="269" max="269" width="12.33203125" style="16" customWidth="1"/>
    <col min="270" max="508" width="7.5" style="16"/>
    <col min="509" max="509" width="40.33203125" style="16" customWidth="1"/>
    <col min="510" max="510" width="21.1640625" style="16" customWidth="1"/>
    <col min="511" max="511" width="22" style="16" customWidth="1"/>
    <col min="512" max="512" width="16.83203125" style="16" customWidth="1"/>
    <col min="513" max="513" width="18.6640625" style="16" customWidth="1"/>
    <col min="514" max="514" width="20.5" style="16" customWidth="1"/>
    <col min="515" max="515" width="14.1640625" style="16" customWidth="1"/>
    <col min="516" max="516" width="19.6640625" style="16" customWidth="1"/>
    <col min="517" max="517" width="14.6640625" style="16" customWidth="1"/>
    <col min="518" max="518" width="21" style="16" customWidth="1"/>
    <col min="519" max="519" width="22.6640625" style="16" customWidth="1"/>
    <col min="520" max="520" width="15.5" style="16" customWidth="1"/>
    <col min="521" max="521" width="19.33203125" style="16" customWidth="1"/>
    <col min="522" max="522" width="18.6640625" style="16" customWidth="1"/>
    <col min="523" max="523" width="13.1640625" style="16" customWidth="1"/>
    <col min="524" max="524" width="17" style="16" customWidth="1"/>
    <col min="525" max="525" width="12.33203125" style="16" customWidth="1"/>
    <col min="526" max="764" width="7.5" style="16"/>
    <col min="765" max="765" width="40.33203125" style="16" customWidth="1"/>
    <col min="766" max="766" width="21.1640625" style="16" customWidth="1"/>
    <col min="767" max="767" width="22" style="16" customWidth="1"/>
    <col min="768" max="768" width="16.83203125" style="16" customWidth="1"/>
    <col min="769" max="769" width="18.6640625" style="16" customWidth="1"/>
    <col min="770" max="770" width="20.5" style="16" customWidth="1"/>
    <col min="771" max="771" width="14.1640625" style="16" customWidth="1"/>
    <col min="772" max="772" width="19.6640625" style="16" customWidth="1"/>
    <col min="773" max="773" width="14.6640625" style="16" customWidth="1"/>
    <col min="774" max="774" width="21" style="16" customWidth="1"/>
    <col min="775" max="775" width="22.6640625" style="16" customWidth="1"/>
    <col min="776" max="776" width="15.5" style="16" customWidth="1"/>
    <col min="777" max="777" width="19.33203125" style="16" customWidth="1"/>
    <col min="778" max="778" width="18.6640625" style="16" customWidth="1"/>
    <col min="779" max="779" width="13.1640625" style="16" customWidth="1"/>
    <col min="780" max="780" width="17" style="16" customWidth="1"/>
    <col min="781" max="781" width="12.33203125" style="16" customWidth="1"/>
    <col min="782" max="1020" width="7.5" style="16"/>
    <col min="1021" max="1021" width="40.33203125" style="16" customWidth="1"/>
    <col min="1022" max="1022" width="21.1640625" style="16" customWidth="1"/>
    <col min="1023" max="1023" width="22" style="16" customWidth="1"/>
    <col min="1024" max="1024" width="16.83203125" style="16" customWidth="1"/>
    <col min="1025" max="1025" width="18.6640625" style="16" customWidth="1"/>
    <col min="1026" max="1026" width="20.5" style="16" customWidth="1"/>
    <col min="1027" max="1027" width="14.1640625" style="16" customWidth="1"/>
    <col min="1028" max="1028" width="19.6640625" style="16" customWidth="1"/>
    <col min="1029" max="1029" width="14.6640625" style="16" customWidth="1"/>
    <col min="1030" max="1030" width="21" style="16" customWidth="1"/>
    <col min="1031" max="1031" width="22.6640625" style="16" customWidth="1"/>
    <col min="1032" max="1032" width="15.5" style="16" customWidth="1"/>
    <col min="1033" max="1033" width="19.33203125" style="16" customWidth="1"/>
    <col min="1034" max="1034" width="18.6640625" style="16" customWidth="1"/>
    <col min="1035" max="1035" width="13.1640625" style="16" customWidth="1"/>
    <col min="1036" max="1036" width="17" style="16" customWidth="1"/>
    <col min="1037" max="1037" width="12.33203125" style="16" customWidth="1"/>
    <col min="1038" max="1276" width="7.5" style="16"/>
    <col min="1277" max="1277" width="40.33203125" style="16" customWidth="1"/>
    <col min="1278" max="1278" width="21.1640625" style="16" customWidth="1"/>
    <col min="1279" max="1279" width="22" style="16" customWidth="1"/>
    <col min="1280" max="1280" width="16.83203125" style="16" customWidth="1"/>
    <col min="1281" max="1281" width="18.6640625" style="16" customWidth="1"/>
    <col min="1282" max="1282" width="20.5" style="16" customWidth="1"/>
    <col min="1283" max="1283" width="14.1640625" style="16" customWidth="1"/>
    <col min="1284" max="1284" width="19.6640625" style="16" customWidth="1"/>
    <col min="1285" max="1285" width="14.6640625" style="16" customWidth="1"/>
    <col min="1286" max="1286" width="21" style="16" customWidth="1"/>
    <col min="1287" max="1287" width="22.6640625" style="16" customWidth="1"/>
    <col min="1288" max="1288" width="15.5" style="16" customWidth="1"/>
    <col min="1289" max="1289" width="19.33203125" style="16" customWidth="1"/>
    <col min="1290" max="1290" width="18.6640625" style="16" customWidth="1"/>
    <col min="1291" max="1291" width="13.1640625" style="16" customWidth="1"/>
    <col min="1292" max="1292" width="17" style="16" customWidth="1"/>
    <col min="1293" max="1293" width="12.33203125" style="16" customWidth="1"/>
    <col min="1294" max="1532" width="7.5" style="16"/>
    <col min="1533" max="1533" width="40.33203125" style="16" customWidth="1"/>
    <col min="1534" max="1534" width="21.1640625" style="16" customWidth="1"/>
    <col min="1535" max="1535" width="22" style="16" customWidth="1"/>
    <col min="1536" max="1536" width="16.83203125" style="16" customWidth="1"/>
    <col min="1537" max="1537" width="18.6640625" style="16" customWidth="1"/>
    <col min="1538" max="1538" width="20.5" style="16" customWidth="1"/>
    <col min="1539" max="1539" width="14.1640625" style="16" customWidth="1"/>
    <col min="1540" max="1540" width="19.6640625" style="16" customWidth="1"/>
    <col min="1541" max="1541" width="14.6640625" style="16" customWidth="1"/>
    <col min="1542" max="1542" width="21" style="16" customWidth="1"/>
    <col min="1543" max="1543" width="22.6640625" style="16" customWidth="1"/>
    <col min="1544" max="1544" width="15.5" style="16" customWidth="1"/>
    <col min="1545" max="1545" width="19.33203125" style="16" customWidth="1"/>
    <col min="1546" max="1546" width="18.6640625" style="16" customWidth="1"/>
    <col min="1547" max="1547" width="13.1640625" style="16" customWidth="1"/>
    <col min="1548" max="1548" width="17" style="16" customWidth="1"/>
    <col min="1549" max="1549" width="12.33203125" style="16" customWidth="1"/>
    <col min="1550" max="1788" width="7.5" style="16"/>
    <col min="1789" max="1789" width="40.33203125" style="16" customWidth="1"/>
    <col min="1790" max="1790" width="21.1640625" style="16" customWidth="1"/>
    <col min="1791" max="1791" width="22" style="16" customWidth="1"/>
    <col min="1792" max="1792" width="16.83203125" style="16" customWidth="1"/>
    <col min="1793" max="1793" width="18.6640625" style="16" customWidth="1"/>
    <col min="1794" max="1794" width="20.5" style="16" customWidth="1"/>
    <col min="1795" max="1795" width="14.1640625" style="16" customWidth="1"/>
    <col min="1796" max="1796" width="19.6640625" style="16" customWidth="1"/>
    <col min="1797" max="1797" width="14.6640625" style="16" customWidth="1"/>
    <col min="1798" max="1798" width="21" style="16" customWidth="1"/>
    <col min="1799" max="1799" width="22.6640625" style="16" customWidth="1"/>
    <col min="1800" max="1800" width="15.5" style="16" customWidth="1"/>
    <col min="1801" max="1801" width="19.33203125" style="16" customWidth="1"/>
    <col min="1802" max="1802" width="18.6640625" style="16" customWidth="1"/>
    <col min="1803" max="1803" width="13.1640625" style="16" customWidth="1"/>
    <col min="1804" max="1804" width="17" style="16" customWidth="1"/>
    <col min="1805" max="1805" width="12.33203125" style="16" customWidth="1"/>
    <col min="1806" max="2044" width="7.5" style="16"/>
    <col min="2045" max="2045" width="40.33203125" style="16" customWidth="1"/>
    <col min="2046" max="2046" width="21.1640625" style="16" customWidth="1"/>
    <col min="2047" max="2047" width="22" style="16" customWidth="1"/>
    <col min="2048" max="2048" width="16.83203125" style="16" customWidth="1"/>
    <col min="2049" max="2049" width="18.6640625" style="16" customWidth="1"/>
    <col min="2050" max="2050" width="20.5" style="16" customWidth="1"/>
    <col min="2051" max="2051" width="14.1640625" style="16" customWidth="1"/>
    <col min="2052" max="2052" width="19.6640625" style="16" customWidth="1"/>
    <col min="2053" max="2053" width="14.6640625" style="16" customWidth="1"/>
    <col min="2054" max="2054" width="21" style="16" customWidth="1"/>
    <col min="2055" max="2055" width="22.6640625" style="16" customWidth="1"/>
    <col min="2056" max="2056" width="15.5" style="16" customWidth="1"/>
    <col min="2057" max="2057" width="19.33203125" style="16" customWidth="1"/>
    <col min="2058" max="2058" width="18.6640625" style="16" customWidth="1"/>
    <col min="2059" max="2059" width="13.1640625" style="16" customWidth="1"/>
    <col min="2060" max="2060" width="17" style="16" customWidth="1"/>
    <col min="2061" max="2061" width="12.33203125" style="16" customWidth="1"/>
    <col min="2062" max="2300" width="7.5" style="16"/>
    <col min="2301" max="2301" width="40.33203125" style="16" customWidth="1"/>
    <col min="2302" max="2302" width="21.1640625" style="16" customWidth="1"/>
    <col min="2303" max="2303" width="22" style="16" customWidth="1"/>
    <col min="2304" max="2304" width="16.83203125" style="16" customWidth="1"/>
    <col min="2305" max="2305" width="18.6640625" style="16" customWidth="1"/>
    <col min="2306" max="2306" width="20.5" style="16" customWidth="1"/>
    <col min="2307" max="2307" width="14.1640625" style="16" customWidth="1"/>
    <col min="2308" max="2308" width="19.6640625" style="16" customWidth="1"/>
    <col min="2309" max="2309" width="14.6640625" style="16" customWidth="1"/>
    <col min="2310" max="2310" width="21" style="16" customWidth="1"/>
    <col min="2311" max="2311" width="22.6640625" style="16" customWidth="1"/>
    <col min="2312" max="2312" width="15.5" style="16" customWidth="1"/>
    <col min="2313" max="2313" width="19.33203125" style="16" customWidth="1"/>
    <col min="2314" max="2314" width="18.6640625" style="16" customWidth="1"/>
    <col min="2315" max="2315" width="13.1640625" style="16" customWidth="1"/>
    <col min="2316" max="2316" width="17" style="16" customWidth="1"/>
    <col min="2317" max="2317" width="12.33203125" style="16" customWidth="1"/>
    <col min="2318" max="2556" width="7.5" style="16"/>
    <col min="2557" max="2557" width="40.33203125" style="16" customWidth="1"/>
    <col min="2558" max="2558" width="21.1640625" style="16" customWidth="1"/>
    <col min="2559" max="2559" width="22" style="16" customWidth="1"/>
    <col min="2560" max="2560" width="16.83203125" style="16" customWidth="1"/>
    <col min="2561" max="2561" width="18.6640625" style="16" customWidth="1"/>
    <col min="2562" max="2562" width="20.5" style="16" customWidth="1"/>
    <col min="2563" max="2563" width="14.1640625" style="16" customWidth="1"/>
    <col min="2564" max="2564" width="19.6640625" style="16" customWidth="1"/>
    <col min="2565" max="2565" width="14.6640625" style="16" customWidth="1"/>
    <col min="2566" max="2566" width="21" style="16" customWidth="1"/>
    <col min="2567" max="2567" width="22.6640625" style="16" customWidth="1"/>
    <col min="2568" max="2568" width="15.5" style="16" customWidth="1"/>
    <col min="2569" max="2569" width="19.33203125" style="16" customWidth="1"/>
    <col min="2570" max="2570" width="18.6640625" style="16" customWidth="1"/>
    <col min="2571" max="2571" width="13.1640625" style="16" customWidth="1"/>
    <col min="2572" max="2572" width="17" style="16" customWidth="1"/>
    <col min="2573" max="2573" width="12.33203125" style="16" customWidth="1"/>
    <col min="2574" max="2812" width="7.5" style="16"/>
    <col min="2813" max="2813" width="40.33203125" style="16" customWidth="1"/>
    <col min="2814" max="2814" width="21.1640625" style="16" customWidth="1"/>
    <col min="2815" max="2815" width="22" style="16" customWidth="1"/>
    <col min="2816" max="2816" width="16.83203125" style="16" customWidth="1"/>
    <col min="2817" max="2817" width="18.6640625" style="16" customWidth="1"/>
    <col min="2818" max="2818" width="20.5" style="16" customWidth="1"/>
    <col min="2819" max="2819" width="14.1640625" style="16" customWidth="1"/>
    <col min="2820" max="2820" width="19.6640625" style="16" customWidth="1"/>
    <col min="2821" max="2821" width="14.6640625" style="16" customWidth="1"/>
    <col min="2822" max="2822" width="21" style="16" customWidth="1"/>
    <col min="2823" max="2823" width="22.6640625" style="16" customWidth="1"/>
    <col min="2824" max="2824" width="15.5" style="16" customWidth="1"/>
    <col min="2825" max="2825" width="19.33203125" style="16" customWidth="1"/>
    <col min="2826" max="2826" width="18.6640625" style="16" customWidth="1"/>
    <col min="2827" max="2827" width="13.1640625" style="16" customWidth="1"/>
    <col min="2828" max="2828" width="17" style="16" customWidth="1"/>
    <col min="2829" max="2829" width="12.33203125" style="16" customWidth="1"/>
    <col min="2830" max="3068" width="7.5" style="16"/>
    <col min="3069" max="3069" width="40.33203125" style="16" customWidth="1"/>
    <col min="3070" max="3070" width="21.1640625" style="16" customWidth="1"/>
    <col min="3071" max="3071" width="22" style="16" customWidth="1"/>
    <col min="3072" max="3072" width="16.83203125" style="16" customWidth="1"/>
    <col min="3073" max="3073" width="18.6640625" style="16" customWidth="1"/>
    <col min="3074" max="3074" width="20.5" style="16" customWidth="1"/>
    <col min="3075" max="3075" width="14.1640625" style="16" customWidth="1"/>
    <col min="3076" max="3076" width="19.6640625" style="16" customWidth="1"/>
    <col min="3077" max="3077" width="14.6640625" style="16" customWidth="1"/>
    <col min="3078" max="3078" width="21" style="16" customWidth="1"/>
    <col min="3079" max="3079" width="22.6640625" style="16" customWidth="1"/>
    <col min="3080" max="3080" width="15.5" style="16" customWidth="1"/>
    <col min="3081" max="3081" width="19.33203125" style="16" customWidth="1"/>
    <col min="3082" max="3082" width="18.6640625" style="16" customWidth="1"/>
    <col min="3083" max="3083" width="13.1640625" style="16" customWidth="1"/>
    <col min="3084" max="3084" width="17" style="16" customWidth="1"/>
    <col min="3085" max="3085" width="12.33203125" style="16" customWidth="1"/>
    <col min="3086" max="3324" width="7.5" style="16"/>
    <col min="3325" max="3325" width="40.33203125" style="16" customWidth="1"/>
    <col min="3326" max="3326" width="21.1640625" style="16" customWidth="1"/>
    <col min="3327" max="3327" width="22" style="16" customWidth="1"/>
    <col min="3328" max="3328" width="16.83203125" style="16" customWidth="1"/>
    <col min="3329" max="3329" width="18.6640625" style="16" customWidth="1"/>
    <col min="3330" max="3330" width="20.5" style="16" customWidth="1"/>
    <col min="3331" max="3331" width="14.1640625" style="16" customWidth="1"/>
    <col min="3332" max="3332" width="19.6640625" style="16" customWidth="1"/>
    <col min="3333" max="3333" width="14.6640625" style="16" customWidth="1"/>
    <col min="3334" max="3334" width="21" style="16" customWidth="1"/>
    <col min="3335" max="3335" width="22.6640625" style="16" customWidth="1"/>
    <col min="3336" max="3336" width="15.5" style="16" customWidth="1"/>
    <col min="3337" max="3337" width="19.33203125" style="16" customWidth="1"/>
    <col min="3338" max="3338" width="18.6640625" style="16" customWidth="1"/>
    <col min="3339" max="3339" width="13.1640625" style="16" customWidth="1"/>
    <col min="3340" max="3340" width="17" style="16" customWidth="1"/>
    <col min="3341" max="3341" width="12.33203125" style="16" customWidth="1"/>
    <col min="3342" max="3580" width="7.5" style="16"/>
    <col min="3581" max="3581" width="40.33203125" style="16" customWidth="1"/>
    <col min="3582" max="3582" width="21.1640625" style="16" customWidth="1"/>
    <col min="3583" max="3583" width="22" style="16" customWidth="1"/>
    <col min="3584" max="3584" width="16.83203125" style="16" customWidth="1"/>
    <col min="3585" max="3585" width="18.6640625" style="16" customWidth="1"/>
    <col min="3586" max="3586" width="20.5" style="16" customWidth="1"/>
    <col min="3587" max="3587" width="14.1640625" style="16" customWidth="1"/>
    <col min="3588" max="3588" width="19.6640625" style="16" customWidth="1"/>
    <col min="3589" max="3589" width="14.6640625" style="16" customWidth="1"/>
    <col min="3590" max="3590" width="21" style="16" customWidth="1"/>
    <col min="3591" max="3591" width="22.6640625" style="16" customWidth="1"/>
    <col min="3592" max="3592" width="15.5" style="16" customWidth="1"/>
    <col min="3593" max="3593" width="19.33203125" style="16" customWidth="1"/>
    <col min="3594" max="3594" width="18.6640625" style="16" customWidth="1"/>
    <col min="3595" max="3595" width="13.1640625" style="16" customWidth="1"/>
    <col min="3596" max="3596" width="17" style="16" customWidth="1"/>
    <col min="3597" max="3597" width="12.33203125" style="16" customWidth="1"/>
    <col min="3598" max="3836" width="7.5" style="16"/>
    <col min="3837" max="3837" width="40.33203125" style="16" customWidth="1"/>
    <col min="3838" max="3838" width="21.1640625" style="16" customWidth="1"/>
    <col min="3839" max="3839" width="22" style="16" customWidth="1"/>
    <col min="3840" max="3840" width="16.83203125" style="16" customWidth="1"/>
    <col min="3841" max="3841" width="18.6640625" style="16" customWidth="1"/>
    <col min="3842" max="3842" width="20.5" style="16" customWidth="1"/>
    <col min="3843" max="3843" width="14.1640625" style="16" customWidth="1"/>
    <col min="3844" max="3844" width="19.6640625" style="16" customWidth="1"/>
    <col min="3845" max="3845" width="14.6640625" style="16" customWidth="1"/>
    <col min="3846" max="3846" width="21" style="16" customWidth="1"/>
    <col min="3847" max="3847" width="22.6640625" style="16" customWidth="1"/>
    <col min="3848" max="3848" width="15.5" style="16" customWidth="1"/>
    <col min="3849" max="3849" width="19.33203125" style="16" customWidth="1"/>
    <col min="3850" max="3850" width="18.6640625" style="16" customWidth="1"/>
    <col min="3851" max="3851" width="13.1640625" style="16" customWidth="1"/>
    <col min="3852" max="3852" width="17" style="16" customWidth="1"/>
    <col min="3853" max="3853" width="12.33203125" style="16" customWidth="1"/>
    <col min="3854" max="4092" width="7.5" style="16"/>
    <col min="4093" max="4093" width="40.33203125" style="16" customWidth="1"/>
    <col min="4094" max="4094" width="21.1640625" style="16" customWidth="1"/>
    <col min="4095" max="4095" width="22" style="16" customWidth="1"/>
    <col min="4096" max="4096" width="16.83203125" style="16" customWidth="1"/>
    <col min="4097" max="4097" width="18.6640625" style="16" customWidth="1"/>
    <col min="4098" max="4098" width="20.5" style="16" customWidth="1"/>
    <col min="4099" max="4099" width="14.1640625" style="16" customWidth="1"/>
    <col min="4100" max="4100" width="19.6640625" style="16" customWidth="1"/>
    <col min="4101" max="4101" width="14.6640625" style="16" customWidth="1"/>
    <col min="4102" max="4102" width="21" style="16" customWidth="1"/>
    <col min="4103" max="4103" width="22.6640625" style="16" customWidth="1"/>
    <col min="4104" max="4104" width="15.5" style="16" customWidth="1"/>
    <col min="4105" max="4105" width="19.33203125" style="16" customWidth="1"/>
    <col min="4106" max="4106" width="18.6640625" style="16" customWidth="1"/>
    <col min="4107" max="4107" width="13.1640625" style="16" customWidth="1"/>
    <col min="4108" max="4108" width="17" style="16" customWidth="1"/>
    <col min="4109" max="4109" width="12.33203125" style="16" customWidth="1"/>
    <col min="4110" max="4348" width="7.5" style="16"/>
    <col min="4349" max="4349" width="40.33203125" style="16" customWidth="1"/>
    <col min="4350" max="4350" width="21.1640625" style="16" customWidth="1"/>
    <col min="4351" max="4351" width="22" style="16" customWidth="1"/>
    <col min="4352" max="4352" width="16.83203125" style="16" customWidth="1"/>
    <col min="4353" max="4353" width="18.6640625" style="16" customWidth="1"/>
    <col min="4354" max="4354" width="20.5" style="16" customWidth="1"/>
    <col min="4355" max="4355" width="14.1640625" style="16" customWidth="1"/>
    <col min="4356" max="4356" width="19.6640625" style="16" customWidth="1"/>
    <col min="4357" max="4357" width="14.6640625" style="16" customWidth="1"/>
    <col min="4358" max="4358" width="21" style="16" customWidth="1"/>
    <col min="4359" max="4359" width="22.6640625" style="16" customWidth="1"/>
    <col min="4360" max="4360" width="15.5" style="16" customWidth="1"/>
    <col min="4361" max="4361" width="19.33203125" style="16" customWidth="1"/>
    <col min="4362" max="4362" width="18.6640625" style="16" customWidth="1"/>
    <col min="4363" max="4363" width="13.1640625" style="16" customWidth="1"/>
    <col min="4364" max="4364" width="17" style="16" customWidth="1"/>
    <col min="4365" max="4365" width="12.33203125" style="16" customWidth="1"/>
    <col min="4366" max="4604" width="7.5" style="16"/>
    <col min="4605" max="4605" width="40.33203125" style="16" customWidth="1"/>
    <col min="4606" max="4606" width="21.1640625" style="16" customWidth="1"/>
    <col min="4607" max="4607" width="22" style="16" customWidth="1"/>
    <col min="4608" max="4608" width="16.83203125" style="16" customWidth="1"/>
    <col min="4609" max="4609" width="18.6640625" style="16" customWidth="1"/>
    <col min="4610" max="4610" width="20.5" style="16" customWidth="1"/>
    <col min="4611" max="4611" width="14.1640625" style="16" customWidth="1"/>
    <col min="4612" max="4612" width="19.6640625" style="16" customWidth="1"/>
    <col min="4613" max="4613" width="14.6640625" style="16" customWidth="1"/>
    <col min="4614" max="4614" width="21" style="16" customWidth="1"/>
    <col min="4615" max="4615" width="22.6640625" style="16" customWidth="1"/>
    <col min="4616" max="4616" width="15.5" style="16" customWidth="1"/>
    <col min="4617" max="4617" width="19.33203125" style="16" customWidth="1"/>
    <col min="4618" max="4618" width="18.6640625" style="16" customWidth="1"/>
    <col min="4619" max="4619" width="13.1640625" style="16" customWidth="1"/>
    <col min="4620" max="4620" width="17" style="16" customWidth="1"/>
    <col min="4621" max="4621" width="12.33203125" style="16" customWidth="1"/>
    <col min="4622" max="4860" width="7.5" style="16"/>
    <col min="4861" max="4861" width="40.33203125" style="16" customWidth="1"/>
    <col min="4862" max="4862" width="21.1640625" style="16" customWidth="1"/>
    <col min="4863" max="4863" width="22" style="16" customWidth="1"/>
    <col min="4864" max="4864" width="16.83203125" style="16" customWidth="1"/>
    <col min="4865" max="4865" width="18.6640625" style="16" customWidth="1"/>
    <col min="4866" max="4866" width="20.5" style="16" customWidth="1"/>
    <col min="4867" max="4867" width="14.1640625" style="16" customWidth="1"/>
    <col min="4868" max="4868" width="19.6640625" style="16" customWidth="1"/>
    <col min="4869" max="4869" width="14.6640625" style="16" customWidth="1"/>
    <col min="4870" max="4870" width="21" style="16" customWidth="1"/>
    <col min="4871" max="4871" width="22.6640625" style="16" customWidth="1"/>
    <col min="4872" max="4872" width="15.5" style="16" customWidth="1"/>
    <col min="4873" max="4873" width="19.33203125" style="16" customWidth="1"/>
    <col min="4874" max="4874" width="18.6640625" style="16" customWidth="1"/>
    <col min="4875" max="4875" width="13.1640625" style="16" customWidth="1"/>
    <col min="4876" max="4876" width="17" style="16" customWidth="1"/>
    <col min="4877" max="4877" width="12.33203125" style="16" customWidth="1"/>
    <col min="4878" max="5116" width="7.5" style="16"/>
    <col min="5117" max="5117" width="40.33203125" style="16" customWidth="1"/>
    <col min="5118" max="5118" width="21.1640625" style="16" customWidth="1"/>
    <col min="5119" max="5119" width="22" style="16" customWidth="1"/>
    <col min="5120" max="5120" width="16.83203125" style="16" customWidth="1"/>
    <col min="5121" max="5121" width="18.6640625" style="16" customWidth="1"/>
    <col min="5122" max="5122" width="20.5" style="16" customWidth="1"/>
    <col min="5123" max="5123" width="14.1640625" style="16" customWidth="1"/>
    <col min="5124" max="5124" width="19.6640625" style="16" customWidth="1"/>
    <col min="5125" max="5125" width="14.6640625" style="16" customWidth="1"/>
    <col min="5126" max="5126" width="21" style="16" customWidth="1"/>
    <col min="5127" max="5127" width="22.6640625" style="16" customWidth="1"/>
    <col min="5128" max="5128" width="15.5" style="16" customWidth="1"/>
    <col min="5129" max="5129" width="19.33203125" style="16" customWidth="1"/>
    <col min="5130" max="5130" width="18.6640625" style="16" customWidth="1"/>
    <col min="5131" max="5131" width="13.1640625" style="16" customWidth="1"/>
    <col min="5132" max="5132" width="17" style="16" customWidth="1"/>
    <col min="5133" max="5133" width="12.33203125" style="16" customWidth="1"/>
    <col min="5134" max="5372" width="7.5" style="16"/>
    <col min="5373" max="5373" width="40.33203125" style="16" customWidth="1"/>
    <col min="5374" max="5374" width="21.1640625" style="16" customWidth="1"/>
    <col min="5375" max="5375" width="22" style="16" customWidth="1"/>
    <col min="5376" max="5376" width="16.83203125" style="16" customWidth="1"/>
    <col min="5377" max="5377" width="18.6640625" style="16" customWidth="1"/>
    <col min="5378" max="5378" width="20.5" style="16" customWidth="1"/>
    <col min="5379" max="5379" width="14.1640625" style="16" customWidth="1"/>
    <col min="5380" max="5380" width="19.6640625" style="16" customWidth="1"/>
    <col min="5381" max="5381" width="14.6640625" style="16" customWidth="1"/>
    <col min="5382" max="5382" width="21" style="16" customWidth="1"/>
    <col min="5383" max="5383" width="22.6640625" style="16" customWidth="1"/>
    <col min="5384" max="5384" width="15.5" style="16" customWidth="1"/>
    <col min="5385" max="5385" width="19.33203125" style="16" customWidth="1"/>
    <col min="5386" max="5386" width="18.6640625" style="16" customWidth="1"/>
    <col min="5387" max="5387" width="13.1640625" style="16" customWidth="1"/>
    <col min="5388" max="5388" width="17" style="16" customWidth="1"/>
    <col min="5389" max="5389" width="12.33203125" style="16" customWidth="1"/>
    <col min="5390" max="5628" width="7.5" style="16"/>
    <col min="5629" max="5629" width="40.33203125" style="16" customWidth="1"/>
    <col min="5630" max="5630" width="21.1640625" style="16" customWidth="1"/>
    <col min="5631" max="5631" width="22" style="16" customWidth="1"/>
    <col min="5632" max="5632" width="16.83203125" style="16" customWidth="1"/>
    <col min="5633" max="5633" width="18.6640625" style="16" customWidth="1"/>
    <col min="5634" max="5634" width="20.5" style="16" customWidth="1"/>
    <col min="5635" max="5635" width="14.1640625" style="16" customWidth="1"/>
    <col min="5636" max="5636" width="19.6640625" style="16" customWidth="1"/>
    <col min="5637" max="5637" width="14.6640625" style="16" customWidth="1"/>
    <col min="5638" max="5638" width="21" style="16" customWidth="1"/>
    <col min="5639" max="5639" width="22.6640625" style="16" customWidth="1"/>
    <col min="5640" max="5640" width="15.5" style="16" customWidth="1"/>
    <col min="5641" max="5641" width="19.33203125" style="16" customWidth="1"/>
    <col min="5642" max="5642" width="18.6640625" style="16" customWidth="1"/>
    <col min="5643" max="5643" width="13.1640625" style="16" customWidth="1"/>
    <col min="5644" max="5644" width="17" style="16" customWidth="1"/>
    <col min="5645" max="5645" width="12.33203125" style="16" customWidth="1"/>
    <col min="5646" max="5884" width="7.5" style="16"/>
    <col min="5885" max="5885" width="40.33203125" style="16" customWidth="1"/>
    <col min="5886" max="5886" width="21.1640625" style="16" customWidth="1"/>
    <col min="5887" max="5887" width="22" style="16" customWidth="1"/>
    <col min="5888" max="5888" width="16.83203125" style="16" customWidth="1"/>
    <col min="5889" max="5889" width="18.6640625" style="16" customWidth="1"/>
    <col min="5890" max="5890" width="20.5" style="16" customWidth="1"/>
    <col min="5891" max="5891" width="14.1640625" style="16" customWidth="1"/>
    <col min="5892" max="5892" width="19.6640625" style="16" customWidth="1"/>
    <col min="5893" max="5893" width="14.6640625" style="16" customWidth="1"/>
    <col min="5894" max="5894" width="21" style="16" customWidth="1"/>
    <col min="5895" max="5895" width="22.6640625" style="16" customWidth="1"/>
    <col min="5896" max="5896" width="15.5" style="16" customWidth="1"/>
    <col min="5897" max="5897" width="19.33203125" style="16" customWidth="1"/>
    <col min="5898" max="5898" width="18.6640625" style="16" customWidth="1"/>
    <col min="5899" max="5899" width="13.1640625" style="16" customWidth="1"/>
    <col min="5900" max="5900" width="17" style="16" customWidth="1"/>
    <col min="5901" max="5901" width="12.33203125" style="16" customWidth="1"/>
    <col min="5902" max="6140" width="7.5" style="16"/>
    <col min="6141" max="6141" width="40.33203125" style="16" customWidth="1"/>
    <col min="6142" max="6142" width="21.1640625" style="16" customWidth="1"/>
    <col min="6143" max="6143" width="22" style="16" customWidth="1"/>
    <col min="6144" max="6144" width="16.83203125" style="16" customWidth="1"/>
    <col min="6145" max="6145" width="18.6640625" style="16" customWidth="1"/>
    <col min="6146" max="6146" width="20.5" style="16" customWidth="1"/>
    <col min="6147" max="6147" width="14.1640625" style="16" customWidth="1"/>
    <col min="6148" max="6148" width="19.6640625" style="16" customWidth="1"/>
    <col min="6149" max="6149" width="14.6640625" style="16" customWidth="1"/>
    <col min="6150" max="6150" width="21" style="16" customWidth="1"/>
    <col min="6151" max="6151" width="22.6640625" style="16" customWidth="1"/>
    <col min="6152" max="6152" width="15.5" style="16" customWidth="1"/>
    <col min="6153" max="6153" width="19.33203125" style="16" customWidth="1"/>
    <col min="6154" max="6154" width="18.6640625" style="16" customWidth="1"/>
    <col min="6155" max="6155" width="13.1640625" style="16" customWidth="1"/>
    <col min="6156" max="6156" width="17" style="16" customWidth="1"/>
    <col min="6157" max="6157" width="12.33203125" style="16" customWidth="1"/>
    <col min="6158" max="6396" width="7.5" style="16"/>
    <col min="6397" max="6397" width="40.33203125" style="16" customWidth="1"/>
    <col min="6398" max="6398" width="21.1640625" style="16" customWidth="1"/>
    <col min="6399" max="6399" width="22" style="16" customWidth="1"/>
    <col min="6400" max="6400" width="16.83203125" style="16" customWidth="1"/>
    <col min="6401" max="6401" width="18.6640625" style="16" customWidth="1"/>
    <col min="6402" max="6402" width="20.5" style="16" customWidth="1"/>
    <col min="6403" max="6403" width="14.1640625" style="16" customWidth="1"/>
    <col min="6404" max="6404" width="19.6640625" style="16" customWidth="1"/>
    <col min="6405" max="6405" width="14.6640625" style="16" customWidth="1"/>
    <col min="6406" max="6406" width="21" style="16" customWidth="1"/>
    <col min="6407" max="6407" width="22.6640625" style="16" customWidth="1"/>
    <col min="6408" max="6408" width="15.5" style="16" customWidth="1"/>
    <col min="6409" max="6409" width="19.33203125" style="16" customWidth="1"/>
    <col min="6410" max="6410" width="18.6640625" style="16" customWidth="1"/>
    <col min="6411" max="6411" width="13.1640625" style="16" customWidth="1"/>
    <col min="6412" max="6412" width="17" style="16" customWidth="1"/>
    <col min="6413" max="6413" width="12.33203125" style="16" customWidth="1"/>
    <col min="6414" max="6652" width="7.5" style="16"/>
    <col min="6653" max="6653" width="40.33203125" style="16" customWidth="1"/>
    <col min="6654" max="6654" width="21.1640625" style="16" customWidth="1"/>
    <col min="6655" max="6655" width="22" style="16" customWidth="1"/>
    <col min="6656" max="6656" width="16.83203125" style="16" customWidth="1"/>
    <col min="6657" max="6657" width="18.6640625" style="16" customWidth="1"/>
    <col min="6658" max="6658" width="20.5" style="16" customWidth="1"/>
    <col min="6659" max="6659" width="14.1640625" style="16" customWidth="1"/>
    <col min="6660" max="6660" width="19.6640625" style="16" customWidth="1"/>
    <col min="6661" max="6661" width="14.6640625" style="16" customWidth="1"/>
    <col min="6662" max="6662" width="21" style="16" customWidth="1"/>
    <col min="6663" max="6663" width="22.6640625" style="16" customWidth="1"/>
    <col min="6664" max="6664" width="15.5" style="16" customWidth="1"/>
    <col min="6665" max="6665" width="19.33203125" style="16" customWidth="1"/>
    <col min="6666" max="6666" width="18.6640625" style="16" customWidth="1"/>
    <col min="6667" max="6667" width="13.1640625" style="16" customWidth="1"/>
    <col min="6668" max="6668" width="17" style="16" customWidth="1"/>
    <col min="6669" max="6669" width="12.33203125" style="16" customWidth="1"/>
    <col min="6670" max="6908" width="7.5" style="16"/>
    <col min="6909" max="6909" width="40.33203125" style="16" customWidth="1"/>
    <col min="6910" max="6910" width="21.1640625" style="16" customWidth="1"/>
    <col min="6911" max="6911" width="22" style="16" customWidth="1"/>
    <col min="6912" max="6912" width="16.83203125" style="16" customWidth="1"/>
    <col min="6913" max="6913" width="18.6640625" style="16" customWidth="1"/>
    <col min="6914" max="6914" width="20.5" style="16" customWidth="1"/>
    <col min="6915" max="6915" width="14.1640625" style="16" customWidth="1"/>
    <col min="6916" max="6916" width="19.6640625" style="16" customWidth="1"/>
    <col min="6917" max="6917" width="14.6640625" style="16" customWidth="1"/>
    <col min="6918" max="6918" width="21" style="16" customWidth="1"/>
    <col min="6919" max="6919" width="22.6640625" style="16" customWidth="1"/>
    <col min="6920" max="6920" width="15.5" style="16" customWidth="1"/>
    <col min="6921" max="6921" width="19.33203125" style="16" customWidth="1"/>
    <col min="6922" max="6922" width="18.6640625" style="16" customWidth="1"/>
    <col min="6923" max="6923" width="13.1640625" style="16" customWidth="1"/>
    <col min="6924" max="6924" width="17" style="16" customWidth="1"/>
    <col min="6925" max="6925" width="12.33203125" style="16" customWidth="1"/>
    <col min="6926" max="7164" width="7.5" style="16"/>
    <col min="7165" max="7165" width="40.33203125" style="16" customWidth="1"/>
    <col min="7166" max="7166" width="21.1640625" style="16" customWidth="1"/>
    <col min="7167" max="7167" width="22" style="16" customWidth="1"/>
    <col min="7168" max="7168" width="16.83203125" style="16" customWidth="1"/>
    <col min="7169" max="7169" width="18.6640625" style="16" customWidth="1"/>
    <col min="7170" max="7170" width="20.5" style="16" customWidth="1"/>
    <col min="7171" max="7171" width="14.1640625" style="16" customWidth="1"/>
    <col min="7172" max="7172" width="19.6640625" style="16" customWidth="1"/>
    <col min="7173" max="7173" width="14.6640625" style="16" customWidth="1"/>
    <col min="7174" max="7174" width="21" style="16" customWidth="1"/>
    <col min="7175" max="7175" width="22.6640625" style="16" customWidth="1"/>
    <col min="7176" max="7176" width="15.5" style="16" customWidth="1"/>
    <col min="7177" max="7177" width="19.33203125" style="16" customWidth="1"/>
    <col min="7178" max="7178" width="18.6640625" style="16" customWidth="1"/>
    <col min="7179" max="7179" width="13.1640625" style="16" customWidth="1"/>
    <col min="7180" max="7180" width="17" style="16" customWidth="1"/>
    <col min="7181" max="7181" width="12.33203125" style="16" customWidth="1"/>
    <col min="7182" max="7420" width="7.5" style="16"/>
    <col min="7421" max="7421" width="40.33203125" style="16" customWidth="1"/>
    <col min="7422" max="7422" width="21.1640625" style="16" customWidth="1"/>
    <col min="7423" max="7423" width="22" style="16" customWidth="1"/>
    <col min="7424" max="7424" width="16.83203125" style="16" customWidth="1"/>
    <col min="7425" max="7425" width="18.6640625" style="16" customWidth="1"/>
    <col min="7426" max="7426" width="20.5" style="16" customWidth="1"/>
    <col min="7427" max="7427" width="14.1640625" style="16" customWidth="1"/>
    <col min="7428" max="7428" width="19.6640625" style="16" customWidth="1"/>
    <col min="7429" max="7429" width="14.6640625" style="16" customWidth="1"/>
    <col min="7430" max="7430" width="21" style="16" customWidth="1"/>
    <col min="7431" max="7431" width="22.6640625" style="16" customWidth="1"/>
    <col min="7432" max="7432" width="15.5" style="16" customWidth="1"/>
    <col min="7433" max="7433" width="19.33203125" style="16" customWidth="1"/>
    <col min="7434" max="7434" width="18.6640625" style="16" customWidth="1"/>
    <col min="7435" max="7435" width="13.1640625" style="16" customWidth="1"/>
    <col min="7436" max="7436" width="17" style="16" customWidth="1"/>
    <col min="7437" max="7437" width="12.33203125" style="16" customWidth="1"/>
    <col min="7438" max="7676" width="7.5" style="16"/>
    <col min="7677" max="7677" width="40.33203125" style="16" customWidth="1"/>
    <col min="7678" max="7678" width="21.1640625" style="16" customWidth="1"/>
    <col min="7679" max="7679" width="22" style="16" customWidth="1"/>
    <col min="7680" max="7680" width="16.83203125" style="16" customWidth="1"/>
    <col min="7681" max="7681" width="18.6640625" style="16" customWidth="1"/>
    <col min="7682" max="7682" width="20.5" style="16" customWidth="1"/>
    <col min="7683" max="7683" width="14.1640625" style="16" customWidth="1"/>
    <col min="7684" max="7684" width="19.6640625" style="16" customWidth="1"/>
    <col min="7685" max="7685" width="14.6640625" style="16" customWidth="1"/>
    <col min="7686" max="7686" width="21" style="16" customWidth="1"/>
    <col min="7687" max="7687" width="22.6640625" style="16" customWidth="1"/>
    <col min="7688" max="7688" width="15.5" style="16" customWidth="1"/>
    <col min="7689" max="7689" width="19.33203125" style="16" customWidth="1"/>
    <col min="7690" max="7690" width="18.6640625" style="16" customWidth="1"/>
    <col min="7691" max="7691" width="13.1640625" style="16" customWidth="1"/>
    <col min="7692" max="7692" width="17" style="16" customWidth="1"/>
    <col min="7693" max="7693" width="12.33203125" style="16" customWidth="1"/>
    <col min="7694" max="7932" width="7.5" style="16"/>
    <col min="7933" max="7933" width="40.33203125" style="16" customWidth="1"/>
    <col min="7934" max="7934" width="21.1640625" style="16" customWidth="1"/>
    <col min="7935" max="7935" width="22" style="16" customWidth="1"/>
    <col min="7936" max="7936" width="16.83203125" style="16" customWidth="1"/>
    <col min="7937" max="7937" width="18.6640625" style="16" customWidth="1"/>
    <col min="7938" max="7938" width="20.5" style="16" customWidth="1"/>
    <col min="7939" max="7939" width="14.1640625" style="16" customWidth="1"/>
    <col min="7940" max="7940" width="19.6640625" style="16" customWidth="1"/>
    <col min="7941" max="7941" width="14.6640625" style="16" customWidth="1"/>
    <col min="7942" max="7942" width="21" style="16" customWidth="1"/>
    <col min="7943" max="7943" width="22.6640625" style="16" customWidth="1"/>
    <col min="7944" max="7944" width="15.5" style="16" customWidth="1"/>
    <col min="7945" max="7945" width="19.33203125" style="16" customWidth="1"/>
    <col min="7946" max="7946" width="18.6640625" style="16" customWidth="1"/>
    <col min="7947" max="7947" width="13.1640625" style="16" customWidth="1"/>
    <col min="7948" max="7948" width="17" style="16" customWidth="1"/>
    <col min="7949" max="7949" width="12.33203125" style="16" customWidth="1"/>
    <col min="7950" max="8188" width="7.5" style="16"/>
    <col min="8189" max="8189" width="40.33203125" style="16" customWidth="1"/>
    <col min="8190" max="8190" width="21.1640625" style="16" customWidth="1"/>
    <col min="8191" max="8191" width="22" style="16" customWidth="1"/>
    <col min="8192" max="8192" width="16.83203125" style="16" customWidth="1"/>
    <col min="8193" max="8193" width="18.6640625" style="16" customWidth="1"/>
    <col min="8194" max="8194" width="20.5" style="16" customWidth="1"/>
    <col min="8195" max="8195" width="14.1640625" style="16" customWidth="1"/>
    <col min="8196" max="8196" width="19.6640625" style="16" customWidth="1"/>
    <col min="8197" max="8197" width="14.6640625" style="16" customWidth="1"/>
    <col min="8198" max="8198" width="21" style="16" customWidth="1"/>
    <col min="8199" max="8199" width="22.6640625" style="16" customWidth="1"/>
    <col min="8200" max="8200" width="15.5" style="16" customWidth="1"/>
    <col min="8201" max="8201" width="19.33203125" style="16" customWidth="1"/>
    <col min="8202" max="8202" width="18.6640625" style="16" customWidth="1"/>
    <col min="8203" max="8203" width="13.1640625" style="16" customWidth="1"/>
    <col min="8204" max="8204" width="17" style="16" customWidth="1"/>
    <col min="8205" max="8205" width="12.33203125" style="16" customWidth="1"/>
    <col min="8206" max="8444" width="7.5" style="16"/>
    <col min="8445" max="8445" width="40.33203125" style="16" customWidth="1"/>
    <col min="8446" max="8446" width="21.1640625" style="16" customWidth="1"/>
    <col min="8447" max="8447" width="22" style="16" customWidth="1"/>
    <col min="8448" max="8448" width="16.83203125" style="16" customWidth="1"/>
    <col min="8449" max="8449" width="18.6640625" style="16" customWidth="1"/>
    <col min="8450" max="8450" width="20.5" style="16" customWidth="1"/>
    <col min="8451" max="8451" width="14.1640625" style="16" customWidth="1"/>
    <col min="8452" max="8452" width="19.6640625" style="16" customWidth="1"/>
    <col min="8453" max="8453" width="14.6640625" style="16" customWidth="1"/>
    <col min="8454" max="8454" width="21" style="16" customWidth="1"/>
    <col min="8455" max="8455" width="22.6640625" style="16" customWidth="1"/>
    <col min="8456" max="8456" width="15.5" style="16" customWidth="1"/>
    <col min="8457" max="8457" width="19.33203125" style="16" customWidth="1"/>
    <col min="8458" max="8458" width="18.6640625" style="16" customWidth="1"/>
    <col min="8459" max="8459" width="13.1640625" style="16" customWidth="1"/>
    <col min="8460" max="8460" width="17" style="16" customWidth="1"/>
    <col min="8461" max="8461" width="12.33203125" style="16" customWidth="1"/>
    <col min="8462" max="8700" width="7.5" style="16"/>
    <col min="8701" max="8701" width="40.33203125" style="16" customWidth="1"/>
    <col min="8702" max="8702" width="21.1640625" style="16" customWidth="1"/>
    <col min="8703" max="8703" width="22" style="16" customWidth="1"/>
    <col min="8704" max="8704" width="16.83203125" style="16" customWidth="1"/>
    <col min="8705" max="8705" width="18.6640625" style="16" customWidth="1"/>
    <col min="8706" max="8706" width="20.5" style="16" customWidth="1"/>
    <col min="8707" max="8707" width="14.1640625" style="16" customWidth="1"/>
    <col min="8708" max="8708" width="19.6640625" style="16" customWidth="1"/>
    <col min="8709" max="8709" width="14.6640625" style="16" customWidth="1"/>
    <col min="8710" max="8710" width="21" style="16" customWidth="1"/>
    <col min="8711" max="8711" width="22.6640625" style="16" customWidth="1"/>
    <col min="8712" max="8712" width="15.5" style="16" customWidth="1"/>
    <col min="8713" max="8713" width="19.33203125" style="16" customWidth="1"/>
    <col min="8714" max="8714" width="18.6640625" style="16" customWidth="1"/>
    <col min="8715" max="8715" width="13.1640625" style="16" customWidth="1"/>
    <col min="8716" max="8716" width="17" style="16" customWidth="1"/>
    <col min="8717" max="8717" width="12.33203125" style="16" customWidth="1"/>
    <col min="8718" max="8956" width="7.5" style="16"/>
    <col min="8957" max="8957" width="40.33203125" style="16" customWidth="1"/>
    <col min="8958" max="8958" width="21.1640625" style="16" customWidth="1"/>
    <col min="8959" max="8959" width="22" style="16" customWidth="1"/>
    <col min="8960" max="8960" width="16.83203125" style="16" customWidth="1"/>
    <col min="8961" max="8961" width="18.6640625" style="16" customWidth="1"/>
    <col min="8962" max="8962" width="20.5" style="16" customWidth="1"/>
    <col min="8963" max="8963" width="14.1640625" style="16" customWidth="1"/>
    <col min="8964" max="8964" width="19.6640625" style="16" customWidth="1"/>
    <col min="8965" max="8965" width="14.6640625" style="16" customWidth="1"/>
    <col min="8966" max="8966" width="21" style="16" customWidth="1"/>
    <col min="8967" max="8967" width="22.6640625" style="16" customWidth="1"/>
    <col min="8968" max="8968" width="15.5" style="16" customWidth="1"/>
    <col min="8969" max="8969" width="19.33203125" style="16" customWidth="1"/>
    <col min="8970" max="8970" width="18.6640625" style="16" customWidth="1"/>
    <col min="8971" max="8971" width="13.1640625" style="16" customWidth="1"/>
    <col min="8972" max="8972" width="17" style="16" customWidth="1"/>
    <col min="8973" max="8973" width="12.33203125" style="16" customWidth="1"/>
    <col min="8974" max="9212" width="7.5" style="16"/>
    <col min="9213" max="9213" width="40.33203125" style="16" customWidth="1"/>
    <col min="9214" max="9214" width="21.1640625" style="16" customWidth="1"/>
    <col min="9215" max="9215" width="22" style="16" customWidth="1"/>
    <col min="9216" max="9216" width="16.83203125" style="16" customWidth="1"/>
    <col min="9217" max="9217" width="18.6640625" style="16" customWidth="1"/>
    <col min="9218" max="9218" width="20.5" style="16" customWidth="1"/>
    <col min="9219" max="9219" width="14.1640625" style="16" customWidth="1"/>
    <col min="9220" max="9220" width="19.6640625" style="16" customWidth="1"/>
    <col min="9221" max="9221" width="14.6640625" style="16" customWidth="1"/>
    <col min="9222" max="9222" width="21" style="16" customWidth="1"/>
    <col min="9223" max="9223" width="22.6640625" style="16" customWidth="1"/>
    <col min="9224" max="9224" width="15.5" style="16" customWidth="1"/>
    <col min="9225" max="9225" width="19.33203125" style="16" customWidth="1"/>
    <col min="9226" max="9226" width="18.6640625" style="16" customWidth="1"/>
    <col min="9227" max="9227" width="13.1640625" style="16" customWidth="1"/>
    <col min="9228" max="9228" width="17" style="16" customWidth="1"/>
    <col min="9229" max="9229" width="12.33203125" style="16" customWidth="1"/>
    <col min="9230" max="9468" width="7.5" style="16"/>
    <col min="9469" max="9469" width="40.33203125" style="16" customWidth="1"/>
    <col min="9470" max="9470" width="21.1640625" style="16" customWidth="1"/>
    <col min="9471" max="9471" width="22" style="16" customWidth="1"/>
    <col min="9472" max="9472" width="16.83203125" style="16" customWidth="1"/>
    <col min="9473" max="9473" width="18.6640625" style="16" customWidth="1"/>
    <col min="9474" max="9474" width="20.5" style="16" customWidth="1"/>
    <col min="9475" max="9475" width="14.1640625" style="16" customWidth="1"/>
    <col min="9476" max="9476" width="19.6640625" style="16" customWidth="1"/>
    <col min="9477" max="9477" width="14.6640625" style="16" customWidth="1"/>
    <col min="9478" max="9478" width="21" style="16" customWidth="1"/>
    <col min="9479" max="9479" width="22.6640625" style="16" customWidth="1"/>
    <col min="9480" max="9480" width="15.5" style="16" customWidth="1"/>
    <col min="9481" max="9481" width="19.33203125" style="16" customWidth="1"/>
    <col min="9482" max="9482" width="18.6640625" style="16" customWidth="1"/>
    <col min="9483" max="9483" width="13.1640625" style="16" customWidth="1"/>
    <col min="9484" max="9484" width="17" style="16" customWidth="1"/>
    <col min="9485" max="9485" width="12.33203125" style="16" customWidth="1"/>
    <col min="9486" max="9724" width="7.5" style="16"/>
    <col min="9725" max="9725" width="40.33203125" style="16" customWidth="1"/>
    <col min="9726" max="9726" width="21.1640625" style="16" customWidth="1"/>
    <col min="9727" max="9727" width="22" style="16" customWidth="1"/>
    <col min="9728" max="9728" width="16.83203125" style="16" customWidth="1"/>
    <col min="9729" max="9729" width="18.6640625" style="16" customWidth="1"/>
    <col min="9730" max="9730" width="20.5" style="16" customWidth="1"/>
    <col min="9731" max="9731" width="14.1640625" style="16" customWidth="1"/>
    <col min="9732" max="9732" width="19.6640625" style="16" customWidth="1"/>
    <col min="9733" max="9733" width="14.6640625" style="16" customWidth="1"/>
    <col min="9734" max="9734" width="21" style="16" customWidth="1"/>
    <col min="9735" max="9735" width="22.6640625" style="16" customWidth="1"/>
    <col min="9736" max="9736" width="15.5" style="16" customWidth="1"/>
    <col min="9737" max="9737" width="19.33203125" style="16" customWidth="1"/>
    <col min="9738" max="9738" width="18.6640625" style="16" customWidth="1"/>
    <col min="9739" max="9739" width="13.1640625" style="16" customWidth="1"/>
    <col min="9740" max="9740" width="17" style="16" customWidth="1"/>
    <col min="9741" max="9741" width="12.33203125" style="16" customWidth="1"/>
    <col min="9742" max="9980" width="7.5" style="16"/>
    <col min="9981" max="9981" width="40.33203125" style="16" customWidth="1"/>
    <col min="9982" max="9982" width="21.1640625" style="16" customWidth="1"/>
    <col min="9983" max="9983" width="22" style="16" customWidth="1"/>
    <col min="9984" max="9984" width="16.83203125" style="16" customWidth="1"/>
    <col min="9985" max="9985" width="18.6640625" style="16" customWidth="1"/>
    <col min="9986" max="9986" width="20.5" style="16" customWidth="1"/>
    <col min="9987" max="9987" width="14.1640625" style="16" customWidth="1"/>
    <col min="9988" max="9988" width="19.6640625" style="16" customWidth="1"/>
    <col min="9989" max="9989" width="14.6640625" style="16" customWidth="1"/>
    <col min="9990" max="9990" width="21" style="16" customWidth="1"/>
    <col min="9991" max="9991" width="22.6640625" style="16" customWidth="1"/>
    <col min="9992" max="9992" width="15.5" style="16" customWidth="1"/>
    <col min="9993" max="9993" width="19.33203125" style="16" customWidth="1"/>
    <col min="9994" max="9994" width="18.6640625" style="16" customWidth="1"/>
    <col min="9995" max="9995" width="13.1640625" style="16" customWidth="1"/>
    <col min="9996" max="9996" width="17" style="16" customWidth="1"/>
    <col min="9997" max="9997" width="12.33203125" style="16" customWidth="1"/>
    <col min="9998" max="10236" width="7.5" style="16"/>
    <col min="10237" max="10237" width="40.33203125" style="16" customWidth="1"/>
    <col min="10238" max="10238" width="21.1640625" style="16" customWidth="1"/>
    <col min="10239" max="10239" width="22" style="16" customWidth="1"/>
    <col min="10240" max="10240" width="16.83203125" style="16" customWidth="1"/>
    <col min="10241" max="10241" width="18.6640625" style="16" customWidth="1"/>
    <col min="10242" max="10242" width="20.5" style="16" customWidth="1"/>
    <col min="10243" max="10243" width="14.1640625" style="16" customWidth="1"/>
    <col min="10244" max="10244" width="19.6640625" style="16" customWidth="1"/>
    <col min="10245" max="10245" width="14.6640625" style="16" customWidth="1"/>
    <col min="10246" max="10246" width="21" style="16" customWidth="1"/>
    <col min="10247" max="10247" width="22.6640625" style="16" customWidth="1"/>
    <col min="10248" max="10248" width="15.5" style="16" customWidth="1"/>
    <col min="10249" max="10249" width="19.33203125" style="16" customWidth="1"/>
    <col min="10250" max="10250" width="18.6640625" style="16" customWidth="1"/>
    <col min="10251" max="10251" width="13.1640625" style="16" customWidth="1"/>
    <col min="10252" max="10252" width="17" style="16" customWidth="1"/>
    <col min="10253" max="10253" width="12.33203125" style="16" customWidth="1"/>
    <col min="10254" max="10492" width="7.5" style="16"/>
    <col min="10493" max="10493" width="40.33203125" style="16" customWidth="1"/>
    <col min="10494" max="10494" width="21.1640625" style="16" customWidth="1"/>
    <col min="10495" max="10495" width="22" style="16" customWidth="1"/>
    <col min="10496" max="10496" width="16.83203125" style="16" customWidth="1"/>
    <col min="10497" max="10497" width="18.6640625" style="16" customWidth="1"/>
    <col min="10498" max="10498" width="20.5" style="16" customWidth="1"/>
    <col min="10499" max="10499" width="14.1640625" style="16" customWidth="1"/>
    <col min="10500" max="10500" width="19.6640625" style="16" customWidth="1"/>
    <col min="10501" max="10501" width="14.6640625" style="16" customWidth="1"/>
    <col min="10502" max="10502" width="21" style="16" customWidth="1"/>
    <col min="10503" max="10503" width="22.6640625" style="16" customWidth="1"/>
    <col min="10504" max="10504" width="15.5" style="16" customWidth="1"/>
    <col min="10505" max="10505" width="19.33203125" style="16" customWidth="1"/>
    <col min="10506" max="10506" width="18.6640625" style="16" customWidth="1"/>
    <col min="10507" max="10507" width="13.1640625" style="16" customWidth="1"/>
    <col min="10508" max="10508" width="17" style="16" customWidth="1"/>
    <col min="10509" max="10509" width="12.33203125" style="16" customWidth="1"/>
    <col min="10510" max="10748" width="7.5" style="16"/>
    <col min="10749" max="10749" width="40.33203125" style="16" customWidth="1"/>
    <col min="10750" max="10750" width="21.1640625" style="16" customWidth="1"/>
    <col min="10751" max="10751" width="22" style="16" customWidth="1"/>
    <col min="10752" max="10752" width="16.83203125" style="16" customWidth="1"/>
    <col min="10753" max="10753" width="18.6640625" style="16" customWidth="1"/>
    <col min="10754" max="10754" width="20.5" style="16" customWidth="1"/>
    <col min="10755" max="10755" width="14.1640625" style="16" customWidth="1"/>
    <col min="10756" max="10756" width="19.6640625" style="16" customWidth="1"/>
    <col min="10757" max="10757" width="14.6640625" style="16" customWidth="1"/>
    <col min="10758" max="10758" width="21" style="16" customWidth="1"/>
    <col min="10759" max="10759" width="22.6640625" style="16" customWidth="1"/>
    <col min="10760" max="10760" width="15.5" style="16" customWidth="1"/>
    <col min="10761" max="10761" width="19.33203125" style="16" customWidth="1"/>
    <col min="10762" max="10762" width="18.6640625" style="16" customWidth="1"/>
    <col min="10763" max="10763" width="13.1640625" style="16" customWidth="1"/>
    <col min="10764" max="10764" width="17" style="16" customWidth="1"/>
    <col min="10765" max="10765" width="12.33203125" style="16" customWidth="1"/>
    <col min="10766" max="11004" width="7.5" style="16"/>
    <col min="11005" max="11005" width="40.33203125" style="16" customWidth="1"/>
    <col min="11006" max="11006" width="21.1640625" style="16" customWidth="1"/>
    <col min="11007" max="11007" width="22" style="16" customWidth="1"/>
    <col min="11008" max="11008" width="16.83203125" style="16" customWidth="1"/>
    <col min="11009" max="11009" width="18.6640625" style="16" customWidth="1"/>
    <col min="11010" max="11010" width="20.5" style="16" customWidth="1"/>
    <col min="11011" max="11011" width="14.1640625" style="16" customWidth="1"/>
    <col min="11012" max="11012" width="19.6640625" style="16" customWidth="1"/>
    <col min="11013" max="11013" width="14.6640625" style="16" customWidth="1"/>
    <col min="11014" max="11014" width="21" style="16" customWidth="1"/>
    <col min="11015" max="11015" width="22.6640625" style="16" customWidth="1"/>
    <col min="11016" max="11016" width="15.5" style="16" customWidth="1"/>
    <col min="11017" max="11017" width="19.33203125" style="16" customWidth="1"/>
    <col min="11018" max="11018" width="18.6640625" style="16" customWidth="1"/>
    <col min="11019" max="11019" width="13.1640625" style="16" customWidth="1"/>
    <col min="11020" max="11020" width="17" style="16" customWidth="1"/>
    <col min="11021" max="11021" width="12.33203125" style="16" customWidth="1"/>
    <col min="11022" max="11260" width="7.5" style="16"/>
    <col min="11261" max="11261" width="40.33203125" style="16" customWidth="1"/>
    <col min="11262" max="11262" width="21.1640625" style="16" customWidth="1"/>
    <col min="11263" max="11263" width="22" style="16" customWidth="1"/>
    <col min="11264" max="11264" width="16.83203125" style="16" customWidth="1"/>
    <col min="11265" max="11265" width="18.6640625" style="16" customWidth="1"/>
    <col min="11266" max="11266" width="20.5" style="16" customWidth="1"/>
    <col min="11267" max="11267" width="14.1640625" style="16" customWidth="1"/>
    <col min="11268" max="11268" width="19.6640625" style="16" customWidth="1"/>
    <col min="11269" max="11269" width="14.6640625" style="16" customWidth="1"/>
    <col min="11270" max="11270" width="21" style="16" customWidth="1"/>
    <col min="11271" max="11271" width="22.6640625" style="16" customWidth="1"/>
    <col min="11272" max="11272" width="15.5" style="16" customWidth="1"/>
    <col min="11273" max="11273" width="19.33203125" style="16" customWidth="1"/>
    <col min="11274" max="11274" width="18.6640625" style="16" customWidth="1"/>
    <col min="11275" max="11275" width="13.1640625" style="16" customWidth="1"/>
    <col min="11276" max="11276" width="17" style="16" customWidth="1"/>
    <col min="11277" max="11277" width="12.33203125" style="16" customWidth="1"/>
    <col min="11278" max="11516" width="7.5" style="16"/>
    <col min="11517" max="11517" width="40.33203125" style="16" customWidth="1"/>
    <col min="11518" max="11518" width="21.1640625" style="16" customWidth="1"/>
    <col min="11519" max="11519" width="22" style="16" customWidth="1"/>
    <col min="11520" max="11520" width="16.83203125" style="16" customWidth="1"/>
    <col min="11521" max="11521" width="18.6640625" style="16" customWidth="1"/>
    <col min="11522" max="11522" width="20.5" style="16" customWidth="1"/>
    <col min="11523" max="11523" width="14.1640625" style="16" customWidth="1"/>
    <col min="11524" max="11524" width="19.6640625" style="16" customWidth="1"/>
    <col min="11525" max="11525" width="14.6640625" style="16" customWidth="1"/>
    <col min="11526" max="11526" width="21" style="16" customWidth="1"/>
    <col min="11527" max="11527" width="22.6640625" style="16" customWidth="1"/>
    <col min="11528" max="11528" width="15.5" style="16" customWidth="1"/>
    <col min="11529" max="11529" width="19.33203125" style="16" customWidth="1"/>
    <col min="11530" max="11530" width="18.6640625" style="16" customWidth="1"/>
    <col min="11531" max="11531" width="13.1640625" style="16" customWidth="1"/>
    <col min="11532" max="11532" width="17" style="16" customWidth="1"/>
    <col min="11533" max="11533" width="12.33203125" style="16" customWidth="1"/>
    <col min="11534" max="11772" width="7.5" style="16"/>
    <col min="11773" max="11773" width="40.33203125" style="16" customWidth="1"/>
    <col min="11774" max="11774" width="21.1640625" style="16" customWidth="1"/>
    <col min="11775" max="11775" width="22" style="16" customWidth="1"/>
    <col min="11776" max="11776" width="16.83203125" style="16" customWidth="1"/>
    <col min="11777" max="11777" width="18.6640625" style="16" customWidth="1"/>
    <col min="11778" max="11778" width="20.5" style="16" customWidth="1"/>
    <col min="11779" max="11779" width="14.1640625" style="16" customWidth="1"/>
    <col min="11780" max="11780" width="19.6640625" style="16" customWidth="1"/>
    <col min="11781" max="11781" width="14.6640625" style="16" customWidth="1"/>
    <col min="11782" max="11782" width="21" style="16" customWidth="1"/>
    <col min="11783" max="11783" width="22.6640625" style="16" customWidth="1"/>
    <col min="11784" max="11784" width="15.5" style="16" customWidth="1"/>
    <col min="11785" max="11785" width="19.33203125" style="16" customWidth="1"/>
    <col min="11786" max="11786" width="18.6640625" style="16" customWidth="1"/>
    <col min="11787" max="11787" width="13.1640625" style="16" customWidth="1"/>
    <col min="11788" max="11788" width="17" style="16" customWidth="1"/>
    <col min="11789" max="11789" width="12.33203125" style="16" customWidth="1"/>
    <col min="11790" max="12028" width="7.5" style="16"/>
    <col min="12029" max="12029" width="40.33203125" style="16" customWidth="1"/>
    <col min="12030" max="12030" width="21.1640625" style="16" customWidth="1"/>
    <col min="12031" max="12031" width="22" style="16" customWidth="1"/>
    <col min="12032" max="12032" width="16.83203125" style="16" customWidth="1"/>
    <col min="12033" max="12033" width="18.6640625" style="16" customWidth="1"/>
    <col min="12034" max="12034" width="20.5" style="16" customWidth="1"/>
    <col min="12035" max="12035" width="14.1640625" style="16" customWidth="1"/>
    <col min="12036" max="12036" width="19.6640625" style="16" customWidth="1"/>
    <col min="12037" max="12037" width="14.6640625" style="16" customWidth="1"/>
    <col min="12038" max="12038" width="21" style="16" customWidth="1"/>
    <col min="12039" max="12039" width="22.6640625" style="16" customWidth="1"/>
    <col min="12040" max="12040" width="15.5" style="16" customWidth="1"/>
    <col min="12041" max="12041" width="19.33203125" style="16" customWidth="1"/>
    <col min="12042" max="12042" width="18.6640625" style="16" customWidth="1"/>
    <col min="12043" max="12043" width="13.1640625" style="16" customWidth="1"/>
    <col min="12044" max="12044" width="17" style="16" customWidth="1"/>
    <col min="12045" max="12045" width="12.33203125" style="16" customWidth="1"/>
    <col min="12046" max="12284" width="7.5" style="16"/>
    <col min="12285" max="12285" width="40.33203125" style="16" customWidth="1"/>
    <col min="12286" max="12286" width="21.1640625" style="16" customWidth="1"/>
    <col min="12287" max="12287" width="22" style="16" customWidth="1"/>
    <col min="12288" max="12288" width="16.83203125" style="16" customWidth="1"/>
    <col min="12289" max="12289" width="18.6640625" style="16" customWidth="1"/>
    <col min="12290" max="12290" width="20.5" style="16" customWidth="1"/>
    <col min="12291" max="12291" width="14.1640625" style="16" customWidth="1"/>
    <col min="12292" max="12292" width="19.6640625" style="16" customWidth="1"/>
    <col min="12293" max="12293" width="14.6640625" style="16" customWidth="1"/>
    <col min="12294" max="12294" width="21" style="16" customWidth="1"/>
    <col min="12295" max="12295" width="22.6640625" style="16" customWidth="1"/>
    <col min="12296" max="12296" width="15.5" style="16" customWidth="1"/>
    <col min="12297" max="12297" width="19.33203125" style="16" customWidth="1"/>
    <col min="12298" max="12298" width="18.6640625" style="16" customWidth="1"/>
    <col min="12299" max="12299" width="13.1640625" style="16" customWidth="1"/>
    <col min="12300" max="12300" width="17" style="16" customWidth="1"/>
    <col min="12301" max="12301" width="12.33203125" style="16" customWidth="1"/>
    <col min="12302" max="12540" width="7.5" style="16"/>
    <col min="12541" max="12541" width="40.33203125" style="16" customWidth="1"/>
    <col min="12542" max="12542" width="21.1640625" style="16" customWidth="1"/>
    <col min="12543" max="12543" width="22" style="16" customWidth="1"/>
    <col min="12544" max="12544" width="16.83203125" style="16" customWidth="1"/>
    <col min="12545" max="12545" width="18.6640625" style="16" customWidth="1"/>
    <col min="12546" max="12546" width="20.5" style="16" customWidth="1"/>
    <col min="12547" max="12547" width="14.1640625" style="16" customWidth="1"/>
    <col min="12548" max="12548" width="19.6640625" style="16" customWidth="1"/>
    <col min="12549" max="12549" width="14.6640625" style="16" customWidth="1"/>
    <col min="12550" max="12550" width="21" style="16" customWidth="1"/>
    <col min="12551" max="12551" width="22.6640625" style="16" customWidth="1"/>
    <col min="12552" max="12552" width="15.5" style="16" customWidth="1"/>
    <col min="12553" max="12553" width="19.33203125" style="16" customWidth="1"/>
    <col min="12554" max="12554" width="18.6640625" style="16" customWidth="1"/>
    <col min="12555" max="12555" width="13.1640625" style="16" customWidth="1"/>
    <col min="12556" max="12556" width="17" style="16" customWidth="1"/>
    <col min="12557" max="12557" width="12.33203125" style="16" customWidth="1"/>
    <col min="12558" max="12796" width="7.5" style="16"/>
    <col min="12797" max="12797" width="40.33203125" style="16" customWidth="1"/>
    <col min="12798" max="12798" width="21.1640625" style="16" customWidth="1"/>
    <col min="12799" max="12799" width="22" style="16" customWidth="1"/>
    <col min="12800" max="12800" width="16.83203125" style="16" customWidth="1"/>
    <col min="12801" max="12801" width="18.6640625" style="16" customWidth="1"/>
    <col min="12802" max="12802" width="20.5" style="16" customWidth="1"/>
    <col min="12803" max="12803" width="14.1640625" style="16" customWidth="1"/>
    <col min="12804" max="12804" width="19.6640625" style="16" customWidth="1"/>
    <col min="12805" max="12805" width="14.6640625" style="16" customWidth="1"/>
    <col min="12806" max="12806" width="21" style="16" customWidth="1"/>
    <col min="12807" max="12807" width="22.6640625" style="16" customWidth="1"/>
    <col min="12808" max="12808" width="15.5" style="16" customWidth="1"/>
    <col min="12809" max="12809" width="19.33203125" style="16" customWidth="1"/>
    <col min="12810" max="12810" width="18.6640625" style="16" customWidth="1"/>
    <col min="12811" max="12811" width="13.1640625" style="16" customWidth="1"/>
    <col min="12812" max="12812" width="17" style="16" customWidth="1"/>
    <col min="12813" max="12813" width="12.33203125" style="16" customWidth="1"/>
    <col min="12814" max="13052" width="7.5" style="16"/>
    <col min="13053" max="13053" width="40.33203125" style="16" customWidth="1"/>
    <col min="13054" max="13054" width="21.1640625" style="16" customWidth="1"/>
    <col min="13055" max="13055" width="22" style="16" customWidth="1"/>
    <col min="13056" max="13056" width="16.83203125" style="16" customWidth="1"/>
    <col min="13057" max="13057" width="18.6640625" style="16" customWidth="1"/>
    <col min="13058" max="13058" width="20.5" style="16" customWidth="1"/>
    <col min="13059" max="13059" width="14.1640625" style="16" customWidth="1"/>
    <col min="13060" max="13060" width="19.6640625" style="16" customWidth="1"/>
    <col min="13061" max="13061" width="14.6640625" style="16" customWidth="1"/>
    <col min="13062" max="13062" width="21" style="16" customWidth="1"/>
    <col min="13063" max="13063" width="22.6640625" style="16" customWidth="1"/>
    <col min="13064" max="13064" width="15.5" style="16" customWidth="1"/>
    <col min="13065" max="13065" width="19.33203125" style="16" customWidth="1"/>
    <col min="13066" max="13066" width="18.6640625" style="16" customWidth="1"/>
    <col min="13067" max="13067" width="13.1640625" style="16" customWidth="1"/>
    <col min="13068" max="13068" width="17" style="16" customWidth="1"/>
    <col min="13069" max="13069" width="12.33203125" style="16" customWidth="1"/>
    <col min="13070" max="13308" width="7.5" style="16"/>
    <col min="13309" max="13309" width="40.33203125" style="16" customWidth="1"/>
    <col min="13310" max="13310" width="21.1640625" style="16" customWidth="1"/>
    <col min="13311" max="13311" width="22" style="16" customWidth="1"/>
    <col min="13312" max="13312" width="16.83203125" style="16" customWidth="1"/>
    <col min="13313" max="13313" width="18.6640625" style="16" customWidth="1"/>
    <col min="13314" max="13314" width="20.5" style="16" customWidth="1"/>
    <col min="13315" max="13315" width="14.1640625" style="16" customWidth="1"/>
    <col min="13316" max="13316" width="19.6640625" style="16" customWidth="1"/>
    <col min="13317" max="13317" width="14.6640625" style="16" customWidth="1"/>
    <col min="13318" max="13318" width="21" style="16" customWidth="1"/>
    <col min="13319" max="13319" width="22.6640625" style="16" customWidth="1"/>
    <col min="13320" max="13320" width="15.5" style="16" customWidth="1"/>
    <col min="13321" max="13321" width="19.33203125" style="16" customWidth="1"/>
    <col min="13322" max="13322" width="18.6640625" style="16" customWidth="1"/>
    <col min="13323" max="13323" width="13.1640625" style="16" customWidth="1"/>
    <col min="13324" max="13324" width="17" style="16" customWidth="1"/>
    <col min="13325" max="13325" width="12.33203125" style="16" customWidth="1"/>
    <col min="13326" max="13564" width="7.5" style="16"/>
    <col min="13565" max="13565" width="40.33203125" style="16" customWidth="1"/>
    <col min="13566" max="13566" width="21.1640625" style="16" customWidth="1"/>
    <col min="13567" max="13567" width="22" style="16" customWidth="1"/>
    <col min="13568" max="13568" width="16.83203125" style="16" customWidth="1"/>
    <col min="13569" max="13569" width="18.6640625" style="16" customWidth="1"/>
    <col min="13570" max="13570" width="20.5" style="16" customWidth="1"/>
    <col min="13571" max="13571" width="14.1640625" style="16" customWidth="1"/>
    <col min="13572" max="13572" width="19.6640625" style="16" customWidth="1"/>
    <col min="13573" max="13573" width="14.6640625" style="16" customWidth="1"/>
    <col min="13574" max="13574" width="21" style="16" customWidth="1"/>
    <col min="13575" max="13575" width="22.6640625" style="16" customWidth="1"/>
    <col min="13576" max="13576" width="15.5" style="16" customWidth="1"/>
    <col min="13577" max="13577" width="19.33203125" style="16" customWidth="1"/>
    <col min="13578" max="13578" width="18.6640625" style="16" customWidth="1"/>
    <col min="13579" max="13579" width="13.1640625" style="16" customWidth="1"/>
    <col min="13580" max="13580" width="17" style="16" customWidth="1"/>
    <col min="13581" max="13581" width="12.33203125" style="16" customWidth="1"/>
    <col min="13582" max="13820" width="7.5" style="16"/>
    <col min="13821" max="13821" width="40.33203125" style="16" customWidth="1"/>
    <col min="13822" max="13822" width="21.1640625" style="16" customWidth="1"/>
    <col min="13823" max="13823" width="22" style="16" customWidth="1"/>
    <col min="13824" max="13824" width="16.83203125" style="16" customWidth="1"/>
    <col min="13825" max="13825" width="18.6640625" style="16" customWidth="1"/>
    <col min="13826" max="13826" width="20.5" style="16" customWidth="1"/>
    <col min="13827" max="13827" width="14.1640625" style="16" customWidth="1"/>
    <col min="13828" max="13828" width="19.6640625" style="16" customWidth="1"/>
    <col min="13829" max="13829" width="14.6640625" style="16" customWidth="1"/>
    <col min="13830" max="13830" width="21" style="16" customWidth="1"/>
    <col min="13831" max="13831" width="22.6640625" style="16" customWidth="1"/>
    <col min="13832" max="13832" width="15.5" style="16" customWidth="1"/>
    <col min="13833" max="13833" width="19.33203125" style="16" customWidth="1"/>
    <col min="13834" max="13834" width="18.6640625" style="16" customWidth="1"/>
    <col min="13835" max="13835" width="13.1640625" style="16" customWidth="1"/>
    <col min="13836" max="13836" width="17" style="16" customWidth="1"/>
    <col min="13837" max="13837" width="12.33203125" style="16" customWidth="1"/>
    <col min="13838" max="14076" width="7.5" style="16"/>
    <col min="14077" max="14077" width="40.33203125" style="16" customWidth="1"/>
    <col min="14078" max="14078" width="21.1640625" style="16" customWidth="1"/>
    <col min="14079" max="14079" width="22" style="16" customWidth="1"/>
    <col min="14080" max="14080" width="16.83203125" style="16" customWidth="1"/>
    <col min="14081" max="14081" width="18.6640625" style="16" customWidth="1"/>
    <col min="14082" max="14082" width="20.5" style="16" customWidth="1"/>
    <col min="14083" max="14083" width="14.1640625" style="16" customWidth="1"/>
    <col min="14084" max="14084" width="19.6640625" style="16" customWidth="1"/>
    <col min="14085" max="14085" width="14.6640625" style="16" customWidth="1"/>
    <col min="14086" max="14086" width="21" style="16" customWidth="1"/>
    <col min="14087" max="14087" width="22.6640625" style="16" customWidth="1"/>
    <col min="14088" max="14088" width="15.5" style="16" customWidth="1"/>
    <col min="14089" max="14089" width="19.33203125" style="16" customWidth="1"/>
    <col min="14090" max="14090" width="18.6640625" style="16" customWidth="1"/>
    <col min="14091" max="14091" width="13.1640625" style="16" customWidth="1"/>
    <col min="14092" max="14092" width="17" style="16" customWidth="1"/>
    <col min="14093" max="14093" width="12.33203125" style="16" customWidth="1"/>
    <col min="14094" max="14332" width="7.5" style="16"/>
    <col min="14333" max="14333" width="40.33203125" style="16" customWidth="1"/>
    <col min="14334" max="14334" width="21.1640625" style="16" customWidth="1"/>
    <col min="14335" max="14335" width="22" style="16" customWidth="1"/>
    <col min="14336" max="14336" width="16.83203125" style="16" customWidth="1"/>
    <col min="14337" max="14337" width="18.6640625" style="16" customWidth="1"/>
    <col min="14338" max="14338" width="20.5" style="16" customWidth="1"/>
    <col min="14339" max="14339" width="14.1640625" style="16" customWidth="1"/>
    <col min="14340" max="14340" width="19.6640625" style="16" customWidth="1"/>
    <col min="14341" max="14341" width="14.6640625" style="16" customWidth="1"/>
    <col min="14342" max="14342" width="21" style="16" customWidth="1"/>
    <col min="14343" max="14343" width="22.6640625" style="16" customWidth="1"/>
    <col min="14344" max="14344" width="15.5" style="16" customWidth="1"/>
    <col min="14345" max="14345" width="19.33203125" style="16" customWidth="1"/>
    <col min="14346" max="14346" width="18.6640625" style="16" customWidth="1"/>
    <col min="14347" max="14347" width="13.1640625" style="16" customWidth="1"/>
    <col min="14348" max="14348" width="17" style="16" customWidth="1"/>
    <col min="14349" max="14349" width="12.33203125" style="16" customWidth="1"/>
    <col min="14350" max="14588" width="7.5" style="16"/>
    <col min="14589" max="14589" width="40.33203125" style="16" customWidth="1"/>
    <col min="14590" max="14590" width="21.1640625" style="16" customWidth="1"/>
    <col min="14591" max="14591" width="22" style="16" customWidth="1"/>
    <col min="14592" max="14592" width="16.83203125" style="16" customWidth="1"/>
    <col min="14593" max="14593" width="18.6640625" style="16" customWidth="1"/>
    <col min="14594" max="14594" width="20.5" style="16" customWidth="1"/>
    <col min="14595" max="14595" width="14.1640625" style="16" customWidth="1"/>
    <col min="14596" max="14596" width="19.6640625" style="16" customWidth="1"/>
    <col min="14597" max="14597" width="14.6640625" style="16" customWidth="1"/>
    <col min="14598" max="14598" width="21" style="16" customWidth="1"/>
    <col min="14599" max="14599" width="22.6640625" style="16" customWidth="1"/>
    <col min="14600" max="14600" width="15.5" style="16" customWidth="1"/>
    <col min="14601" max="14601" width="19.33203125" style="16" customWidth="1"/>
    <col min="14602" max="14602" width="18.6640625" style="16" customWidth="1"/>
    <col min="14603" max="14603" width="13.1640625" style="16" customWidth="1"/>
    <col min="14604" max="14604" width="17" style="16" customWidth="1"/>
    <col min="14605" max="14605" width="12.33203125" style="16" customWidth="1"/>
    <col min="14606" max="14844" width="7.5" style="16"/>
    <col min="14845" max="14845" width="40.33203125" style="16" customWidth="1"/>
    <col min="14846" max="14846" width="21.1640625" style="16" customWidth="1"/>
    <col min="14847" max="14847" width="22" style="16" customWidth="1"/>
    <col min="14848" max="14848" width="16.83203125" style="16" customWidth="1"/>
    <col min="14849" max="14849" width="18.6640625" style="16" customWidth="1"/>
    <col min="14850" max="14850" width="20.5" style="16" customWidth="1"/>
    <col min="14851" max="14851" width="14.1640625" style="16" customWidth="1"/>
    <col min="14852" max="14852" width="19.6640625" style="16" customWidth="1"/>
    <col min="14853" max="14853" width="14.6640625" style="16" customWidth="1"/>
    <col min="14854" max="14854" width="21" style="16" customWidth="1"/>
    <col min="14855" max="14855" width="22.6640625" style="16" customWidth="1"/>
    <col min="14856" max="14856" width="15.5" style="16" customWidth="1"/>
    <col min="14857" max="14857" width="19.33203125" style="16" customWidth="1"/>
    <col min="14858" max="14858" width="18.6640625" style="16" customWidth="1"/>
    <col min="14859" max="14859" width="13.1640625" style="16" customWidth="1"/>
    <col min="14860" max="14860" width="17" style="16" customWidth="1"/>
    <col min="14861" max="14861" width="12.33203125" style="16" customWidth="1"/>
    <col min="14862" max="15100" width="7.5" style="16"/>
    <col min="15101" max="15101" width="40.33203125" style="16" customWidth="1"/>
    <col min="15102" max="15102" width="21.1640625" style="16" customWidth="1"/>
    <col min="15103" max="15103" width="22" style="16" customWidth="1"/>
    <col min="15104" max="15104" width="16.83203125" style="16" customWidth="1"/>
    <col min="15105" max="15105" width="18.6640625" style="16" customWidth="1"/>
    <col min="15106" max="15106" width="20.5" style="16" customWidth="1"/>
    <col min="15107" max="15107" width="14.1640625" style="16" customWidth="1"/>
    <col min="15108" max="15108" width="19.6640625" style="16" customWidth="1"/>
    <col min="15109" max="15109" width="14.6640625" style="16" customWidth="1"/>
    <col min="15110" max="15110" width="21" style="16" customWidth="1"/>
    <col min="15111" max="15111" width="22.6640625" style="16" customWidth="1"/>
    <col min="15112" max="15112" width="15.5" style="16" customWidth="1"/>
    <col min="15113" max="15113" width="19.33203125" style="16" customWidth="1"/>
    <col min="15114" max="15114" width="18.6640625" style="16" customWidth="1"/>
    <col min="15115" max="15115" width="13.1640625" style="16" customWidth="1"/>
    <col min="15116" max="15116" width="17" style="16" customWidth="1"/>
    <col min="15117" max="15117" width="12.33203125" style="16" customWidth="1"/>
    <col min="15118" max="15356" width="7.5" style="16"/>
    <col min="15357" max="15357" width="40.33203125" style="16" customWidth="1"/>
    <col min="15358" max="15358" width="21.1640625" style="16" customWidth="1"/>
    <col min="15359" max="15359" width="22" style="16" customWidth="1"/>
    <col min="15360" max="15360" width="16.83203125" style="16" customWidth="1"/>
    <col min="15361" max="15361" width="18.6640625" style="16" customWidth="1"/>
    <col min="15362" max="15362" width="20.5" style="16" customWidth="1"/>
    <col min="15363" max="15363" width="14.1640625" style="16" customWidth="1"/>
    <col min="15364" max="15364" width="19.6640625" style="16" customWidth="1"/>
    <col min="15365" max="15365" width="14.6640625" style="16" customWidth="1"/>
    <col min="15366" max="15366" width="21" style="16" customWidth="1"/>
    <col min="15367" max="15367" width="22.6640625" style="16" customWidth="1"/>
    <col min="15368" max="15368" width="15.5" style="16" customWidth="1"/>
    <col min="15369" max="15369" width="19.33203125" style="16" customWidth="1"/>
    <col min="15370" max="15370" width="18.6640625" style="16" customWidth="1"/>
    <col min="15371" max="15371" width="13.1640625" style="16" customWidth="1"/>
    <col min="15372" max="15372" width="17" style="16" customWidth="1"/>
    <col min="15373" max="15373" width="12.33203125" style="16" customWidth="1"/>
    <col min="15374" max="15612" width="7.5" style="16"/>
    <col min="15613" max="15613" width="40.33203125" style="16" customWidth="1"/>
    <col min="15614" max="15614" width="21.1640625" style="16" customWidth="1"/>
    <col min="15615" max="15615" width="22" style="16" customWidth="1"/>
    <col min="15616" max="15616" width="16.83203125" style="16" customWidth="1"/>
    <col min="15617" max="15617" width="18.6640625" style="16" customWidth="1"/>
    <col min="15618" max="15618" width="20.5" style="16" customWidth="1"/>
    <col min="15619" max="15619" width="14.1640625" style="16" customWidth="1"/>
    <col min="15620" max="15620" width="19.6640625" style="16" customWidth="1"/>
    <col min="15621" max="15621" width="14.6640625" style="16" customWidth="1"/>
    <col min="15622" max="15622" width="21" style="16" customWidth="1"/>
    <col min="15623" max="15623" width="22.6640625" style="16" customWidth="1"/>
    <col min="15624" max="15624" width="15.5" style="16" customWidth="1"/>
    <col min="15625" max="15625" width="19.33203125" style="16" customWidth="1"/>
    <col min="15626" max="15626" width="18.6640625" style="16" customWidth="1"/>
    <col min="15627" max="15627" width="13.1640625" style="16" customWidth="1"/>
    <col min="15628" max="15628" width="17" style="16" customWidth="1"/>
    <col min="15629" max="15629" width="12.33203125" style="16" customWidth="1"/>
    <col min="15630" max="15868" width="7.5" style="16"/>
    <col min="15869" max="15869" width="40.33203125" style="16" customWidth="1"/>
    <col min="15870" max="15870" width="21.1640625" style="16" customWidth="1"/>
    <col min="15871" max="15871" width="22" style="16" customWidth="1"/>
    <col min="15872" max="15872" width="16.83203125" style="16" customWidth="1"/>
    <col min="15873" max="15873" width="18.6640625" style="16" customWidth="1"/>
    <col min="15874" max="15874" width="20.5" style="16" customWidth="1"/>
    <col min="15875" max="15875" width="14.1640625" style="16" customWidth="1"/>
    <col min="15876" max="15876" width="19.6640625" style="16" customWidth="1"/>
    <col min="15877" max="15877" width="14.6640625" style="16" customWidth="1"/>
    <col min="15878" max="15878" width="21" style="16" customWidth="1"/>
    <col min="15879" max="15879" width="22.6640625" style="16" customWidth="1"/>
    <col min="15880" max="15880" width="15.5" style="16" customWidth="1"/>
    <col min="15881" max="15881" width="19.33203125" style="16" customWidth="1"/>
    <col min="15882" max="15882" width="18.6640625" style="16" customWidth="1"/>
    <col min="15883" max="15883" width="13.1640625" style="16" customWidth="1"/>
    <col min="15884" max="15884" width="17" style="16" customWidth="1"/>
    <col min="15885" max="15885" width="12.33203125" style="16" customWidth="1"/>
    <col min="15886" max="16124" width="7.5" style="16"/>
    <col min="16125" max="16125" width="40.33203125" style="16" customWidth="1"/>
    <col min="16126" max="16126" width="21.1640625" style="16" customWidth="1"/>
    <col min="16127" max="16127" width="22" style="16" customWidth="1"/>
    <col min="16128" max="16128" width="16.83203125" style="16" customWidth="1"/>
    <col min="16129" max="16129" width="18.6640625" style="16" customWidth="1"/>
    <col min="16130" max="16130" width="20.5" style="16" customWidth="1"/>
    <col min="16131" max="16131" width="14.1640625" style="16" customWidth="1"/>
    <col min="16132" max="16132" width="19.6640625" style="16" customWidth="1"/>
    <col min="16133" max="16133" width="14.6640625" style="16" customWidth="1"/>
    <col min="16134" max="16134" width="21" style="16" customWidth="1"/>
    <col min="16135" max="16135" width="22.6640625" style="16" customWidth="1"/>
    <col min="16136" max="16136" width="15.5" style="16" customWidth="1"/>
    <col min="16137" max="16137" width="19.33203125" style="16" customWidth="1"/>
    <col min="16138" max="16138" width="18.6640625" style="16" customWidth="1"/>
    <col min="16139" max="16139" width="13.1640625" style="16" customWidth="1"/>
    <col min="16140" max="16140" width="17" style="16" customWidth="1"/>
    <col min="16141" max="16141" width="12.33203125" style="16" customWidth="1"/>
    <col min="16142" max="16383" width="7.5" style="16"/>
    <col min="16384" max="16384" width="8" style="16" customWidth="1"/>
  </cols>
  <sheetData>
    <row r="1" spans="1:14" s="2" customFormat="1" ht="25" thickBot="1" x14ac:dyDescent="0.25">
      <c r="A1" s="1"/>
    </row>
    <row r="2" spans="1:14" s="2" customFormat="1" ht="25" thickBot="1" x14ac:dyDescent="0.25">
      <c r="A2" s="1"/>
      <c r="B2" s="3" t="s">
        <v>0</v>
      </c>
      <c r="C2" s="4"/>
      <c r="D2" s="4"/>
      <c r="E2" s="4"/>
      <c r="F2" s="4"/>
      <c r="G2" s="5"/>
      <c r="H2" s="6"/>
      <c r="I2" s="2" t="s">
        <v>1</v>
      </c>
      <c r="J2" s="7"/>
      <c r="K2" s="7"/>
    </row>
    <row r="3" spans="1:14" s="2" customFormat="1" ht="25" thickBot="1" x14ac:dyDescent="0.25">
      <c r="A3" s="1"/>
    </row>
    <row r="4" spans="1:14" s="2" customFormat="1" ht="25" thickBot="1" x14ac:dyDescent="0.25">
      <c r="A4" s="1"/>
      <c r="B4" s="8" t="s">
        <v>2</v>
      </c>
      <c r="C4" s="9"/>
      <c r="D4" s="9"/>
      <c r="E4" s="9"/>
      <c r="F4" s="9"/>
      <c r="G4" s="10"/>
      <c r="H4" s="4"/>
      <c r="I4" s="11"/>
      <c r="J4" s="12"/>
      <c r="K4" s="13"/>
    </row>
    <row r="5" spans="1:14" s="2" customFormat="1" ht="24" x14ac:dyDescent="0.25">
      <c r="A5" s="1"/>
      <c r="B5" s="2" t="s">
        <v>3</v>
      </c>
      <c r="C5" s="14" t="s">
        <v>4</v>
      </c>
    </row>
    <row r="6" spans="1:14" s="2" customFormat="1" ht="24" x14ac:dyDescent="0.25">
      <c r="A6" s="1"/>
      <c r="B6" s="2" t="s">
        <v>5</v>
      </c>
      <c r="C6" s="14" t="s">
        <v>6</v>
      </c>
    </row>
    <row r="7" spans="1:14" ht="17" thickBot="1" x14ac:dyDescent="0.25">
      <c r="A7" s="15"/>
      <c r="B7" s="15"/>
      <c r="C7" s="15"/>
      <c r="D7" s="15"/>
      <c r="E7" s="15"/>
      <c r="F7" s="15"/>
      <c r="M7" s="17" t="s">
        <v>7</v>
      </c>
      <c r="N7" s="17"/>
    </row>
    <row r="8" spans="1:14" s="23" customFormat="1" ht="50.25" customHeight="1" x14ac:dyDescent="0.2">
      <c r="A8" s="18" t="s">
        <v>8</v>
      </c>
      <c r="B8" s="19" t="s">
        <v>9</v>
      </c>
      <c r="C8" s="20"/>
      <c r="D8" s="21" t="s">
        <v>10</v>
      </c>
      <c r="E8" s="21"/>
      <c r="F8" s="21"/>
      <c r="G8" s="21"/>
      <c r="H8" s="21"/>
      <c r="I8" s="21"/>
      <c r="J8" s="21"/>
      <c r="K8" s="21"/>
      <c r="L8" s="21"/>
      <c r="M8" s="21"/>
      <c r="N8" s="22"/>
    </row>
    <row r="9" spans="1:14" s="30" customFormat="1" ht="119.5" customHeight="1" x14ac:dyDescent="0.2">
      <c r="A9" s="24"/>
      <c r="B9" s="25"/>
      <c r="C9" s="26"/>
      <c r="D9" s="27" t="s">
        <v>11</v>
      </c>
      <c r="E9" s="27" t="s">
        <v>12</v>
      </c>
      <c r="F9" s="27" t="s">
        <v>13</v>
      </c>
      <c r="G9" s="28" t="s">
        <v>14</v>
      </c>
      <c r="H9" s="28"/>
      <c r="I9" s="27" t="s">
        <v>15</v>
      </c>
      <c r="J9" s="28" t="s">
        <v>16</v>
      </c>
      <c r="K9" s="28"/>
      <c r="L9" s="27" t="s">
        <v>17</v>
      </c>
      <c r="M9" s="27" t="s">
        <v>18</v>
      </c>
      <c r="N9" s="29" t="s">
        <v>19</v>
      </c>
    </row>
    <row r="10" spans="1:14" s="23" customFormat="1" ht="26" customHeight="1" x14ac:dyDescent="0.2">
      <c r="A10" s="31">
        <v>1</v>
      </c>
      <c r="B10" s="24">
        <v>2</v>
      </c>
      <c r="C10" s="32"/>
      <c r="D10" s="33">
        <v>3</v>
      </c>
      <c r="E10" s="33">
        <v>4</v>
      </c>
      <c r="F10" s="33">
        <v>5</v>
      </c>
      <c r="G10" s="34">
        <v>6</v>
      </c>
      <c r="H10" s="34"/>
      <c r="I10" s="33">
        <v>7</v>
      </c>
      <c r="J10" s="34">
        <v>8</v>
      </c>
      <c r="K10" s="34"/>
      <c r="L10" s="33">
        <v>9</v>
      </c>
      <c r="M10" s="33">
        <v>10</v>
      </c>
      <c r="N10" s="35">
        <v>11</v>
      </c>
    </row>
    <row r="11" spans="1:14" s="23" customFormat="1" ht="50.25" customHeight="1" x14ac:dyDescent="0.2">
      <c r="A11" s="36"/>
      <c r="B11" s="37"/>
      <c r="C11" s="38"/>
      <c r="D11" s="38"/>
      <c r="E11" s="38"/>
      <c r="F11" s="38"/>
      <c r="G11" s="38" t="s">
        <v>20</v>
      </c>
      <c r="H11" s="38" t="s">
        <v>21</v>
      </c>
      <c r="I11" s="38"/>
      <c r="J11" s="38" t="s">
        <v>20</v>
      </c>
      <c r="K11" s="38" t="s">
        <v>21</v>
      </c>
      <c r="L11" s="38" t="s">
        <v>22</v>
      </c>
      <c r="M11" s="39" t="s">
        <v>23</v>
      </c>
      <c r="N11" s="40" t="s">
        <v>22</v>
      </c>
    </row>
    <row r="12" spans="1:14" s="23" customFormat="1" ht="50.25" customHeight="1" x14ac:dyDescent="0.2">
      <c r="A12" s="41"/>
      <c r="B12" s="42" t="s">
        <v>24</v>
      </c>
      <c r="C12" s="43"/>
      <c r="D12" s="44"/>
      <c r="E12" s="44"/>
      <c r="F12" s="45"/>
      <c r="G12" s="46"/>
      <c r="H12" s="46"/>
      <c r="I12" s="46"/>
      <c r="J12" s="46"/>
      <c r="K12" s="46"/>
      <c r="L12" s="46"/>
      <c r="M12" s="47"/>
      <c r="N12" s="48"/>
    </row>
    <row r="13" spans="1:14" s="23" customFormat="1" ht="50.25" customHeight="1" x14ac:dyDescent="0.2">
      <c r="A13" s="49" t="s">
        <v>25</v>
      </c>
      <c r="B13" s="50" t="s">
        <v>26</v>
      </c>
      <c r="C13" s="51" t="s">
        <v>27</v>
      </c>
      <c r="D13" s="44">
        <v>313163</v>
      </c>
      <c r="E13" s="44">
        <v>108286.03</v>
      </c>
      <c r="F13" s="45">
        <v>290.73348233000002</v>
      </c>
      <c r="G13" s="52" t="s">
        <v>28</v>
      </c>
      <c r="H13" s="52" t="s">
        <v>29</v>
      </c>
      <c r="I13" s="53"/>
      <c r="J13" s="52" t="s">
        <v>28</v>
      </c>
      <c r="K13" s="52" t="s">
        <v>29</v>
      </c>
      <c r="L13" s="54">
        <v>1402.9939016410171</v>
      </c>
      <c r="M13" s="47"/>
      <c r="N13" s="55">
        <v>1402.9939016410171</v>
      </c>
    </row>
    <row r="14" spans="1:14" s="23" customFormat="1" ht="50.25" customHeight="1" x14ac:dyDescent="0.2">
      <c r="A14" s="49" t="s">
        <v>30</v>
      </c>
      <c r="B14" s="56" t="s">
        <v>31</v>
      </c>
      <c r="C14" s="57" t="s">
        <v>27</v>
      </c>
      <c r="D14" s="44">
        <v>980864</v>
      </c>
      <c r="E14" s="44">
        <v>1345148.7199999997</v>
      </c>
      <c r="F14" s="45">
        <v>619.74696993999999</v>
      </c>
      <c r="G14" s="52" t="s">
        <v>32</v>
      </c>
      <c r="H14" s="52" t="s">
        <v>33</v>
      </c>
      <c r="I14" s="58"/>
      <c r="J14" s="52" t="s">
        <v>32</v>
      </c>
      <c r="K14" s="52" t="s">
        <v>33</v>
      </c>
      <c r="L14" s="59"/>
      <c r="M14" s="47"/>
      <c r="N14" s="60"/>
    </row>
    <row r="15" spans="1:14" s="23" customFormat="1" ht="50.25" customHeight="1" x14ac:dyDescent="0.2">
      <c r="A15" s="61" t="s">
        <v>34</v>
      </c>
      <c r="B15" s="62" t="s">
        <v>35</v>
      </c>
      <c r="C15" s="51" t="s">
        <v>27</v>
      </c>
      <c r="D15" s="44">
        <v>1272679</v>
      </c>
      <c r="E15" s="44">
        <v>1671318.6500000004</v>
      </c>
      <c r="F15" s="45">
        <v>188.26609794000004</v>
      </c>
      <c r="G15" s="53" t="s">
        <v>36</v>
      </c>
      <c r="H15" s="52" t="s">
        <v>37</v>
      </c>
      <c r="I15" s="58"/>
      <c r="J15" s="53" t="s">
        <v>36</v>
      </c>
      <c r="K15" s="52" t="s">
        <v>37</v>
      </c>
      <c r="L15" s="59"/>
      <c r="M15" s="47"/>
      <c r="N15" s="60"/>
    </row>
    <row r="16" spans="1:14" s="23" customFormat="1" ht="50.25" customHeight="1" x14ac:dyDescent="0.2">
      <c r="A16" s="63"/>
      <c r="B16" s="64"/>
      <c r="C16" s="51" t="s">
        <v>38</v>
      </c>
      <c r="D16" s="65">
        <v>1135372</v>
      </c>
      <c r="E16" s="65">
        <v>1582665.9100000004</v>
      </c>
      <c r="F16" s="66">
        <v>1776.4037718899999</v>
      </c>
      <c r="G16" s="67"/>
      <c r="H16" s="52" t="s">
        <v>39</v>
      </c>
      <c r="I16" s="58"/>
      <c r="J16" s="67"/>
      <c r="K16" s="52" t="s">
        <v>39</v>
      </c>
      <c r="L16" s="68"/>
      <c r="M16" s="47"/>
      <c r="N16" s="69"/>
    </row>
    <row r="17" spans="1:14" s="23" customFormat="1" ht="50.25" customHeight="1" x14ac:dyDescent="0.2">
      <c r="A17" s="63"/>
      <c r="B17" s="64"/>
      <c r="C17" s="51" t="s">
        <v>40</v>
      </c>
      <c r="D17" s="70"/>
      <c r="E17" s="70"/>
      <c r="F17" s="71"/>
      <c r="G17" s="72"/>
      <c r="H17" s="52" t="s">
        <v>39</v>
      </c>
      <c r="I17" s="58"/>
      <c r="J17" s="72"/>
      <c r="K17" s="52" t="s">
        <v>41</v>
      </c>
      <c r="L17" s="54">
        <v>792.82150828668591</v>
      </c>
      <c r="M17" s="47"/>
      <c r="N17" s="55">
        <v>792.82150828668591</v>
      </c>
    </row>
    <row r="18" spans="1:14" s="23" customFormat="1" ht="50.25" customHeight="1" x14ac:dyDescent="0.2">
      <c r="A18" s="63"/>
      <c r="B18" s="64"/>
      <c r="C18" s="51" t="s">
        <v>42</v>
      </c>
      <c r="D18" s="73">
        <v>413099</v>
      </c>
      <c r="E18" s="73">
        <v>1018379.3899999999</v>
      </c>
      <c r="F18" s="74">
        <v>1607.90300329</v>
      </c>
      <c r="G18" s="53" t="s">
        <v>43</v>
      </c>
      <c r="H18" s="52" t="s">
        <v>44</v>
      </c>
      <c r="I18" s="58"/>
      <c r="J18" s="52" t="s">
        <v>43</v>
      </c>
      <c r="K18" s="52" t="s">
        <v>41</v>
      </c>
      <c r="L18" s="68"/>
      <c r="M18" s="47"/>
      <c r="N18" s="69"/>
    </row>
    <row r="19" spans="1:14" s="23" customFormat="1" ht="50.25" customHeight="1" x14ac:dyDescent="0.2">
      <c r="A19" s="63"/>
      <c r="B19" s="64"/>
      <c r="C19" s="51" t="s">
        <v>45</v>
      </c>
      <c r="D19" s="75"/>
      <c r="E19" s="75"/>
      <c r="F19" s="76"/>
      <c r="G19" s="72"/>
      <c r="H19" s="52" t="s">
        <v>44</v>
      </c>
      <c r="I19" s="58"/>
      <c r="J19" s="52" t="s">
        <v>41</v>
      </c>
      <c r="K19" s="52" t="s">
        <v>41</v>
      </c>
      <c r="L19" s="53">
        <v>412.74</v>
      </c>
      <c r="M19" s="47"/>
      <c r="N19" s="77">
        <v>412.74</v>
      </c>
    </row>
    <row r="20" spans="1:14" s="23" customFormat="1" ht="50.25" customHeight="1" x14ac:dyDescent="0.2">
      <c r="A20" s="63"/>
      <c r="B20" s="64"/>
      <c r="C20" s="51" t="s">
        <v>46</v>
      </c>
      <c r="D20" s="78">
        <v>126012</v>
      </c>
      <c r="E20" s="78">
        <v>470230.64999999997</v>
      </c>
      <c r="F20" s="79">
        <v>1121.57234098</v>
      </c>
      <c r="G20" s="52" t="s">
        <v>47</v>
      </c>
      <c r="H20" s="52" t="s">
        <v>48</v>
      </c>
      <c r="I20" s="58"/>
      <c r="J20" s="52" t="s">
        <v>41</v>
      </c>
      <c r="K20" s="52" t="s">
        <v>41</v>
      </c>
      <c r="L20" s="67"/>
      <c r="M20" s="47"/>
      <c r="N20" s="80"/>
    </row>
    <row r="21" spans="1:14" s="23" customFormat="1" ht="50.25" customHeight="1" x14ac:dyDescent="0.2">
      <c r="A21" s="81"/>
      <c r="B21" s="82"/>
      <c r="C21" s="83" t="s">
        <v>49</v>
      </c>
      <c r="D21" s="78">
        <f>55279+1241</f>
        <v>56520</v>
      </c>
      <c r="E21" s="78">
        <v>619704.93999999994</v>
      </c>
      <c r="F21" s="79">
        <f>1528.88700698+169.501</f>
        <v>1698.38800698</v>
      </c>
      <c r="G21" s="52" t="s">
        <v>50</v>
      </c>
      <c r="H21" s="52" t="s">
        <v>51</v>
      </c>
      <c r="I21" s="58"/>
      <c r="J21" s="52" t="s">
        <v>41</v>
      </c>
      <c r="K21" s="52" t="s">
        <v>41</v>
      </c>
      <c r="L21" s="72"/>
      <c r="M21" s="47"/>
      <c r="N21" s="84"/>
    </row>
    <row r="22" spans="1:14" s="23" customFormat="1" ht="50.25" customHeight="1" x14ac:dyDescent="0.2">
      <c r="A22" s="41"/>
      <c r="B22" s="42" t="s">
        <v>52</v>
      </c>
      <c r="C22" s="43"/>
      <c r="D22" s="78"/>
      <c r="E22" s="78"/>
      <c r="F22" s="79"/>
      <c r="G22" s="52"/>
      <c r="H22" s="52"/>
      <c r="I22" s="58"/>
      <c r="J22" s="52"/>
      <c r="K22" s="52"/>
      <c r="L22" s="46"/>
      <c r="M22" s="47"/>
      <c r="N22" s="48"/>
    </row>
    <row r="23" spans="1:14" s="23" customFormat="1" ht="50.25" customHeight="1" x14ac:dyDescent="0.2">
      <c r="A23" s="85" t="s">
        <v>53</v>
      </c>
      <c r="B23" s="86" t="s">
        <v>54</v>
      </c>
      <c r="C23" s="87"/>
      <c r="D23" s="78"/>
      <c r="E23" s="78"/>
      <c r="F23" s="79"/>
      <c r="G23" s="52"/>
      <c r="H23" s="52"/>
      <c r="I23" s="58"/>
      <c r="J23" s="52"/>
      <c r="K23" s="52"/>
      <c r="L23" s="46"/>
      <c r="M23" s="47"/>
      <c r="N23" s="48"/>
    </row>
    <row r="24" spans="1:14" s="23" customFormat="1" ht="50.25" customHeight="1" x14ac:dyDescent="0.2">
      <c r="A24" s="88"/>
      <c r="B24" s="89" t="s">
        <v>55</v>
      </c>
      <c r="C24" s="83" t="s">
        <v>56</v>
      </c>
      <c r="D24" s="73">
        <f>592020+153</f>
        <v>592173</v>
      </c>
      <c r="E24" s="73">
        <v>4805759.58708</v>
      </c>
      <c r="F24" s="74">
        <f>10676.40707314+1.27</f>
        <v>10677.677073140001</v>
      </c>
      <c r="G24" s="53" t="s">
        <v>57</v>
      </c>
      <c r="H24" s="53" t="s">
        <v>58</v>
      </c>
      <c r="I24" s="58"/>
      <c r="J24" s="90" t="s">
        <v>57</v>
      </c>
      <c r="K24" s="52" t="s">
        <v>58</v>
      </c>
      <c r="L24" s="54">
        <v>7070.5349614081006</v>
      </c>
      <c r="M24" s="47"/>
      <c r="N24" s="55">
        <v>7070.5349614081006</v>
      </c>
    </row>
    <row r="25" spans="1:14" s="23" customFormat="1" ht="50.25" customHeight="1" x14ac:dyDescent="0.2">
      <c r="A25" s="88"/>
      <c r="B25" s="91"/>
      <c r="C25" s="83" t="s">
        <v>59</v>
      </c>
      <c r="D25" s="75"/>
      <c r="E25" s="75"/>
      <c r="F25" s="76"/>
      <c r="G25" s="72"/>
      <c r="H25" s="72"/>
      <c r="I25" s="58"/>
      <c r="J25" s="90" t="s">
        <v>60</v>
      </c>
      <c r="K25" s="52" t="s">
        <v>61</v>
      </c>
      <c r="L25" s="59"/>
      <c r="M25" s="47"/>
      <c r="N25" s="60"/>
    </row>
    <row r="26" spans="1:14" s="23" customFormat="1" ht="50.25" customHeight="1" x14ac:dyDescent="0.3">
      <c r="A26" s="92"/>
      <c r="B26" s="93" t="s">
        <v>62</v>
      </c>
      <c r="C26" s="94" t="s">
        <v>63</v>
      </c>
      <c r="D26" s="78">
        <v>45360</v>
      </c>
      <c r="E26" s="78">
        <v>311256.32527999999</v>
      </c>
      <c r="F26" s="79">
        <v>416.73842890999998</v>
      </c>
      <c r="G26" s="52" t="s">
        <v>64</v>
      </c>
      <c r="H26" s="90" t="s">
        <v>65</v>
      </c>
      <c r="I26" s="58"/>
      <c r="J26" s="90" t="s">
        <v>66</v>
      </c>
      <c r="K26" s="90" t="s">
        <v>61</v>
      </c>
      <c r="L26" s="68"/>
      <c r="M26" s="47"/>
      <c r="N26" s="69"/>
    </row>
    <row r="27" spans="1:14" s="23" customFormat="1" ht="50.25" customHeight="1" x14ac:dyDescent="0.2">
      <c r="A27" s="85" t="s">
        <v>67</v>
      </c>
      <c r="B27" s="86" t="s">
        <v>68</v>
      </c>
      <c r="C27" s="87"/>
      <c r="D27" s="78"/>
      <c r="E27" s="78"/>
      <c r="F27" s="79"/>
      <c r="G27" s="52"/>
      <c r="H27" s="52"/>
      <c r="I27" s="58"/>
      <c r="J27" s="52"/>
      <c r="K27" s="52"/>
      <c r="L27" s="46"/>
      <c r="M27" s="47"/>
      <c r="N27" s="48"/>
    </row>
    <row r="28" spans="1:14" s="23" customFormat="1" ht="50.25" customHeight="1" x14ac:dyDescent="0.2">
      <c r="A28" s="88"/>
      <c r="B28" s="89" t="s">
        <v>55</v>
      </c>
      <c r="C28" s="83" t="s">
        <v>69</v>
      </c>
      <c r="D28" s="73">
        <v>17</v>
      </c>
      <c r="E28" s="73">
        <v>1255.60752</v>
      </c>
      <c r="F28" s="74">
        <v>26.878298740000002</v>
      </c>
      <c r="G28" s="53" t="s">
        <v>57</v>
      </c>
      <c r="H28" s="53" t="s">
        <v>70</v>
      </c>
      <c r="I28" s="58"/>
      <c r="J28" s="52" t="s">
        <v>57</v>
      </c>
      <c r="K28" s="52" t="s">
        <v>70</v>
      </c>
      <c r="L28" s="54">
        <v>18.138186934100002</v>
      </c>
      <c r="M28" s="47"/>
      <c r="N28" s="55">
        <v>18.138186934100002</v>
      </c>
    </row>
    <row r="29" spans="1:14" s="23" customFormat="1" ht="50" x14ac:dyDescent="0.2">
      <c r="A29" s="88"/>
      <c r="B29" s="91"/>
      <c r="C29" s="83" t="s">
        <v>71</v>
      </c>
      <c r="D29" s="75"/>
      <c r="E29" s="75"/>
      <c r="F29" s="76"/>
      <c r="G29" s="72"/>
      <c r="H29" s="72"/>
      <c r="I29" s="58"/>
      <c r="J29" s="52" t="s">
        <v>72</v>
      </c>
      <c r="K29" s="52" t="s">
        <v>73</v>
      </c>
      <c r="L29" s="59"/>
      <c r="M29" s="47"/>
      <c r="N29" s="60"/>
    </row>
    <row r="30" spans="1:14" s="23" customFormat="1" ht="50.25" customHeight="1" x14ac:dyDescent="0.3">
      <c r="A30" s="92"/>
      <c r="B30" s="93" t="s">
        <v>62</v>
      </c>
      <c r="C30" s="94" t="s">
        <v>63</v>
      </c>
      <c r="D30" s="95">
        <v>0</v>
      </c>
      <c r="E30" s="95"/>
      <c r="F30" s="96"/>
      <c r="G30" s="52" t="s">
        <v>64</v>
      </c>
      <c r="H30" s="52" t="s">
        <v>74</v>
      </c>
      <c r="I30" s="97"/>
      <c r="J30" s="52" t="s">
        <v>75</v>
      </c>
      <c r="K30" s="52" t="s">
        <v>76</v>
      </c>
      <c r="L30" s="68"/>
      <c r="M30" s="98"/>
      <c r="N30" s="69"/>
    </row>
    <row r="31" spans="1:14" s="23" customFormat="1" ht="50.25" customHeight="1" x14ac:dyDescent="0.2">
      <c r="A31" s="99"/>
      <c r="B31" s="100" t="s">
        <v>77</v>
      </c>
      <c r="C31" s="101"/>
      <c r="D31" s="101"/>
      <c r="E31" s="101"/>
      <c r="F31" s="101"/>
      <c r="G31" s="101"/>
      <c r="H31" s="101"/>
      <c r="I31" s="101"/>
      <c r="J31" s="101"/>
      <c r="K31" s="102"/>
      <c r="L31" s="103"/>
      <c r="M31" s="104"/>
      <c r="N31" s="105"/>
    </row>
    <row r="32" spans="1:14" s="23" customFormat="1" ht="50.25" customHeight="1" thickBot="1" x14ac:dyDescent="0.25">
      <c r="A32" s="106"/>
      <c r="B32" s="107" t="s">
        <v>78</v>
      </c>
      <c r="C32" s="108"/>
      <c r="D32" s="109">
        <f>SUM(D13:D30)</f>
        <v>4935259</v>
      </c>
      <c r="E32" s="109">
        <f t="shared" ref="E32:F32" si="0">SUM(E13:E30)</f>
        <v>11934005.80988</v>
      </c>
      <c r="F32" s="110">
        <f t="shared" si="0"/>
        <v>18424.307474140001</v>
      </c>
      <c r="G32" s="108"/>
      <c r="H32" s="108"/>
      <c r="I32" s="108"/>
      <c r="J32" s="111"/>
      <c r="K32" s="111"/>
      <c r="L32" s="112">
        <f>L13+L17+L19+L24+L28</f>
        <v>9697.2285582699042</v>
      </c>
      <c r="M32" s="108"/>
      <c r="N32" s="113">
        <f>N13+N17+N19+N24+N28</f>
        <v>9697.2285582699042</v>
      </c>
    </row>
    <row r="33" spans="1:14" s="7" customFormat="1" ht="24" x14ac:dyDescent="0.2">
      <c r="A33" s="7" t="s">
        <v>79</v>
      </c>
    </row>
    <row r="34" spans="1:14" s="2" customFormat="1" ht="24" x14ac:dyDescent="0.2">
      <c r="A34" s="2" t="s">
        <v>80</v>
      </c>
      <c r="B34" s="2" t="s">
        <v>81</v>
      </c>
      <c r="N34" s="114"/>
    </row>
  </sheetData>
  <mergeCells count="46">
    <mergeCell ref="L28:L30"/>
    <mergeCell ref="N28:N30"/>
    <mergeCell ref="B31:K31"/>
    <mergeCell ref="H24:H25"/>
    <mergeCell ref="L24:L26"/>
    <mergeCell ref="N24:N26"/>
    <mergeCell ref="A27:A30"/>
    <mergeCell ref="B28:B29"/>
    <mergeCell ref="D28:D29"/>
    <mergeCell ref="E28:E29"/>
    <mergeCell ref="F28:F29"/>
    <mergeCell ref="G28:G29"/>
    <mergeCell ref="H28:H29"/>
    <mergeCell ref="A23:A26"/>
    <mergeCell ref="B24:B25"/>
    <mergeCell ref="D24:D25"/>
    <mergeCell ref="E24:E25"/>
    <mergeCell ref="F24:F25"/>
    <mergeCell ref="G24:G25"/>
    <mergeCell ref="F16:F17"/>
    <mergeCell ref="L17:L18"/>
    <mergeCell ref="N17:N18"/>
    <mergeCell ref="D18:D19"/>
    <mergeCell ref="E18:E19"/>
    <mergeCell ref="F18:F19"/>
    <mergeCell ref="G18:G19"/>
    <mergeCell ref="L19:L21"/>
    <mergeCell ref="N19:N21"/>
    <mergeCell ref="M11:M30"/>
    <mergeCell ref="I13:I30"/>
    <mergeCell ref="L13:L16"/>
    <mergeCell ref="N13:N16"/>
    <mergeCell ref="A15:A21"/>
    <mergeCell ref="B15:B21"/>
    <mergeCell ref="G15:G17"/>
    <mergeCell ref="J15:J17"/>
    <mergeCell ref="D16:D17"/>
    <mergeCell ref="E16:E17"/>
    <mergeCell ref="A8:A9"/>
    <mergeCell ref="B8:C9"/>
    <mergeCell ref="D8:N8"/>
    <mergeCell ref="G9:H9"/>
    <mergeCell ref="J9:K9"/>
    <mergeCell ref="B10:C10"/>
    <mergeCell ref="G10:H10"/>
    <mergeCell ref="J10:K10"/>
  </mergeCells>
  <printOptions horizontalCentered="1"/>
  <pageMargins left="0.16" right="0.17" top="0" bottom="0" header="0.31496062992126" footer="0.31496062992126"/>
  <pageSetup paperSize="9" scale="34" fitToHeight="0" pageOrder="overThenDown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 2.5 </vt:lpstr>
      <vt:lpstr>'F 2.5 '!Print_Area</vt:lpstr>
      <vt:lpstr>'F 2.5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Khandelwal</dc:creator>
  <cp:lastModifiedBy>Sushil Khandelwal</cp:lastModifiedBy>
  <dcterms:created xsi:type="dcterms:W3CDTF">2025-07-03T09:28:59Z</dcterms:created>
  <dcterms:modified xsi:type="dcterms:W3CDTF">2025-07-03T09:29:14Z</dcterms:modified>
</cp:coreProperties>
</file>